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11"/>
  </bookViews>
  <sheets>
    <sheet name="Лист1" sheetId="1" r:id="rId1"/>
    <sheet name="1день(1нед)" sheetId="2" r:id="rId2"/>
    <sheet name="2день(1нед)" sheetId="3" r:id="rId3"/>
    <sheet name="3день(1нед)" sheetId="4" r:id="rId4"/>
    <sheet name="4день(1нед)" sheetId="5" r:id="rId5"/>
    <sheet name="5день(1нед)" sheetId="6" r:id="rId6"/>
    <sheet name="1день(2нед)" sheetId="7" r:id="rId7"/>
    <sheet name="2день(2нед)" sheetId="8" r:id="rId8"/>
    <sheet name="3день(2нед)" sheetId="9" r:id="rId9"/>
    <sheet name="4день(2нед)" sheetId="10" r:id="rId10"/>
    <sheet name="5день(2нед)" sheetId="11" r:id="rId11"/>
    <sheet name="итог" sheetId="12" r:id="rId12"/>
  </sheets>
  <definedNames/>
  <calcPr fullCalcOnLoad="1" refMode="R1C1"/>
</workbook>
</file>

<file path=xl/sharedStrings.xml><?xml version="1.0" encoding="utf-8"?>
<sst xmlns="http://schemas.openxmlformats.org/spreadsheetml/2006/main" count="646" uniqueCount="166">
  <si>
    <t xml:space="preserve">                                     День: Понедельник</t>
  </si>
  <si>
    <t xml:space="preserve">                                     Неделя: Первая</t>
  </si>
  <si>
    <t xml:space="preserve">                        </t>
  </si>
  <si>
    <t>№ рецептур</t>
  </si>
  <si>
    <t>Наименование блюд</t>
  </si>
  <si>
    <t xml:space="preserve">Масса </t>
  </si>
  <si>
    <t>порций(гр)</t>
  </si>
  <si>
    <t>Пищевая ценность(г)</t>
  </si>
  <si>
    <t>Белки</t>
  </si>
  <si>
    <t>Жиры</t>
  </si>
  <si>
    <t>Углеводы</t>
  </si>
  <si>
    <t>Завтрак</t>
  </si>
  <si>
    <t>Обед</t>
  </si>
  <si>
    <t>Ккал</t>
  </si>
  <si>
    <t xml:space="preserve">                                     День: Вторник</t>
  </si>
  <si>
    <t>Чай с лимоном</t>
  </si>
  <si>
    <t>Чай с сахаром</t>
  </si>
  <si>
    <t>Какао с молоком</t>
  </si>
  <si>
    <t>Булочка молочная</t>
  </si>
  <si>
    <t>Компот из изюма</t>
  </si>
  <si>
    <t xml:space="preserve">                                     Неделя: Вторая</t>
  </si>
  <si>
    <t xml:space="preserve">                                     День: Среда</t>
  </si>
  <si>
    <t xml:space="preserve">                                     День: Четверг</t>
  </si>
  <si>
    <t xml:space="preserve">                                     День: Пятница</t>
  </si>
  <si>
    <t xml:space="preserve">                                     Возрастная категория :</t>
  </si>
  <si>
    <t>200/5</t>
  </si>
  <si>
    <t>96.0</t>
  </si>
  <si>
    <t>С</t>
  </si>
  <si>
    <t>Полдник</t>
  </si>
  <si>
    <t>Итог по группе</t>
  </si>
  <si>
    <t>Итоги по группам питающихся</t>
  </si>
  <si>
    <t>Группа</t>
  </si>
  <si>
    <t>Итог за день</t>
  </si>
  <si>
    <t>Яблоки свежие</t>
  </si>
  <si>
    <t>Хлеб пшеничный порция</t>
  </si>
  <si>
    <t>Бананы свежие</t>
  </si>
  <si>
    <t>200/15/7</t>
  </si>
  <si>
    <t>Картофель отварной</t>
  </si>
  <si>
    <t>Капуста свежая тушеная</t>
  </si>
  <si>
    <t>Кофейный напиток с молоком</t>
  </si>
  <si>
    <t>Груша свежая</t>
  </si>
  <si>
    <t>Суп с макаронными изделиями и картофелем</t>
  </si>
  <si>
    <t>Суп картофельный с горохом</t>
  </si>
  <si>
    <t>Макаронные изделия отварные</t>
  </si>
  <si>
    <t>Напиток из плодов шиповника</t>
  </si>
  <si>
    <t>Утверждаю</t>
  </si>
  <si>
    <t>Директор</t>
  </si>
  <si>
    <t>МБОУ СШ №70</t>
  </si>
  <si>
    <t>___________   Непогодьева Э.Ю.</t>
  </si>
  <si>
    <t>Примерное  меню</t>
  </si>
  <si>
    <t>Для детей посещающих дошкольное учреждение с 12-ти часовым режимом работы</t>
  </si>
  <si>
    <t>Архангельск 2020</t>
  </si>
  <si>
    <t xml:space="preserve">3-7 лет                                                                                                                                                                                     </t>
  </si>
  <si>
    <t>Каша геркулесовая (вязкая) с маслом</t>
  </si>
  <si>
    <t>200/3</t>
  </si>
  <si>
    <t>3.1</t>
  </si>
  <si>
    <t>Бутерброд с сыром Голландским</t>
  </si>
  <si>
    <t>180/10</t>
  </si>
  <si>
    <t>30./12/3</t>
  </si>
  <si>
    <t>Суп картофельный с рыбными консервами (горбуша)</t>
  </si>
  <si>
    <t>Шницель мясной</t>
  </si>
  <si>
    <t>Соус томатный</t>
  </si>
  <si>
    <t>Хлеб ржаной порция</t>
  </si>
  <si>
    <t>Сок черносмородиновый</t>
  </si>
  <si>
    <t>Гренки с повидлом яблочным</t>
  </si>
  <si>
    <t>Ужин</t>
  </si>
  <si>
    <t>49.2</t>
  </si>
  <si>
    <t>Салат из моркови с яблоком с сахаром</t>
  </si>
  <si>
    <t>Молоко сгущеное с сахаром 8,5% жирности</t>
  </si>
  <si>
    <t>Батон нарезной порция</t>
  </si>
  <si>
    <t>Каша гречнева (вязкая) с маслом</t>
  </si>
  <si>
    <t>Бутерброд с яйцом и маслом</t>
  </si>
  <si>
    <t>180/10/3</t>
  </si>
  <si>
    <t>30/20/3</t>
  </si>
  <si>
    <t>50.2</t>
  </si>
  <si>
    <t>Салат из свеклы с сыром и р/м</t>
  </si>
  <si>
    <t>Рассольник ленинградский</t>
  </si>
  <si>
    <t>Компот из смеси сухофруктов 3</t>
  </si>
  <si>
    <t>Йогурт 2,5% жирности</t>
  </si>
  <si>
    <t>Пюре картофельное</t>
  </si>
  <si>
    <t>Соус молочный</t>
  </si>
  <si>
    <t>Биточки из минтая</t>
  </si>
  <si>
    <t>Напиток Снежок 2,5% жирности</t>
  </si>
  <si>
    <t>Запеканка из творога</t>
  </si>
  <si>
    <t>Директор____________________Непогодьева Э.Ю.</t>
  </si>
  <si>
    <t>Каша ячневая (вязкая) с маслом</t>
  </si>
  <si>
    <t>Бутерброд с маслом</t>
  </si>
  <si>
    <t>5./30</t>
  </si>
  <si>
    <t>1.03</t>
  </si>
  <si>
    <t>Гренки из пшеничного хлеба</t>
  </si>
  <si>
    <t>Голубцы ленивые</t>
  </si>
  <si>
    <t>Соус сметанный с томатом</t>
  </si>
  <si>
    <t>Компот из черной смородины</t>
  </si>
  <si>
    <t>Бифидок 2,5% жирности с сахаром</t>
  </si>
  <si>
    <t>150/3</t>
  </si>
  <si>
    <t>Сырники из творога</t>
  </si>
  <si>
    <t>1.06</t>
  </si>
  <si>
    <t>Каша манная (вязкая) с маслом</t>
  </si>
  <si>
    <t xml:space="preserve">Борщ с капустой и картофелем </t>
  </si>
  <si>
    <t>250/6</t>
  </si>
  <si>
    <t>Запеканка картофельная с отварным мясом</t>
  </si>
  <si>
    <t>Сок яблочный</t>
  </si>
  <si>
    <t>Гренки с сахаром</t>
  </si>
  <si>
    <t>Напиток "Снежок" 2,5% жирности</t>
  </si>
  <si>
    <t>71.1</t>
  </si>
  <si>
    <t>Омлет натуральный с маслом</t>
  </si>
  <si>
    <t>60/3</t>
  </si>
  <si>
    <t>Сдоба обыкновенная (плюшка)</t>
  </si>
  <si>
    <t>Каша рисовая (вязкая) с маслом</t>
  </si>
  <si>
    <t>Бутерброд с повидлом яблочным</t>
  </si>
  <si>
    <t>30./10/3</t>
  </si>
  <si>
    <t>2.12</t>
  </si>
  <si>
    <t>250/15</t>
  </si>
  <si>
    <t>Тефтели из говядины с рисом</t>
  </si>
  <si>
    <t>Рагу из птицы</t>
  </si>
  <si>
    <t>Компот из сухофруктов</t>
  </si>
  <si>
    <t>0.09</t>
  </si>
  <si>
    <t>Пряник заварной</t>
  </si>
  <si>
    <t>Яйцо отварное</t>
  </si>
  <si>
    <t>Рагу из овощей в сметанном соусе</t>
  </si>
  <si>
    <t>Кисель</t>
  </si>
  <si>
    <t>30./20/3</t>
  </si>
  <si>
    <t>50.1</t>
  </si>
  <si>
    <t>Салат из свеклы с р/м</t>
  </si>
  <si>
    <t>Щи из свежей капусты со сметаной</t>
  </si>
  <si>
    <t>Бесфстроганов из отварного мяса</t>
  </si>
  <si>
    <t>Суп молочный с макаронными изделиями</t>
  </si>
  <si>
    <t>Котлета мясная</t>
  </si>
  <si>
    <t>Масло сладко-сливочное, прокипячоное</t>
  </si>
  <si>
    <t>Булочка домашняя</t>
  </si>
  <si>
    <t>200/12</t>
  </si>
  <si>
    <t>Каша пшеничная (вязкая) с маслом</t>
  </si>
  <si>
    <t>Борщ "Белорусский" со сметаной</t>
  </si>
  <si>
    <t>Бигус</t>
  </si>
  <si>
    <t>0.04</t>
  </si>
  <si>
    <t>Печенье сдобное</t>
  </si>
  <si>
    <t>Апельсины свежие</t>
  </si>
  <si>
    <t>Пудинг из творога (запеченный)</t>
  </si>
  <si>
    <t>Соус молочный (сладкий)</t>
  </si>
  <si>
    <t>Каша Дружба (вязкая) с маслом</t>
  </si>
  <si>
    <t>Чай с сахаром и молоком</t>
  </si>
  <si>
    <t>Суп из овощей с птицей и сметаной</t>
  </si>
  <si>
    <t>250/6/15</t>
  </si>
  <si>
    <t>Сок персиковый с мякотью</t>
  </si>
  <si>
    <t>Запеканка рисовая с изюмом</t>
  </si>
  <si>
    <t>Соус из кураги</t>
  </si>
  <si>
    <t>Каша пшенная (вязкая) с маслом</t>
  </si>
  <si>
    <t>Суп рисовый с птицей</t>
  </si>
  <si>
    <t>Котлеты рубленые из цыплят</t>
  </si>
  <si>
    <t>Оладьи</t>
  </si>
  <si>
    <t>Соус черносмородиновый</t>
  </si>
  <si>
    <t>Рыба, запеченная в омлете</t>
  </si>
  <si>
    <t>Итог за период</t>
  </si>
  <si>
    <t>ЭЦ (ккал)</t>
  </si>
  <si>
    <t>Среднесуточный за период</t>
  </si>
  <si>
    <t>Гарнир из свежих помидор</t>
  </si>
  <si>
    <t>в возрасте от 3 до 7 лет, период март - август</t>
  </si>
  <si>
    <t xml:space="preserve">                  Сезон : март-август</t>
  </si>
  <si>
    <t>Гарнир из свежих огурцов</t>
  </si>
  <si>
    <t>Гарнир из свежих огурцов и помидор</t>
  </si>
  <si>
    <t>Винегрет овощной с зеленым луком и р/м</t>
  </si>
  <si>
    <t>Гарнир из свежих помидоров</t>
  </si>
  <si>
    <t>Салат из свежих огурцов с р/м</t>
  </si>
  <si>
    <t>Салат "Степной" со свежим огурцом</t>
  </si>
  <si>
    <t>30./15/3</t>
  </si>
  <si>
    <t>Салат из свежих помидоров и огурцов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</si>
</sst>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5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sz val="10"/>
      <name val="&quot;01 &quot;сентября 2011 г."/>
      <family val="0"/>
    </font>
    <font>
      <b/>
      <sz val="2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9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8" fillId="0" borderId="0" xfId="53" applyFont="1" applyAlignment="1">
      <alignment horizontal="left"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3" applyFont="1" applyAlignment="1">
      <alignment horizontal="left"/>
      <protection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ню рационов горячего двухразового пита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2">
      <selection activeCell="L11" sqref="L11"/>
    </sheetView>
  </sheetViews>
  <sheetFormatPr defaultColWidth="9.140625" defaultRowHeight="12.75"/>
  <sheetData>
    <row r="2" spans="1:12" ht="26.25">
      <c r="A2" s="5" t="s">
        <v>45</v>
      </c>
      <c r="J2" s="10"/>
      <c r="L2" s="6"/>
    </row>
    <row r="3" spans="1:12" ht="25.5">
      <c r="A3" s="3" t="s">
        <v>46</v>
      </c>
      <c r="J3" s="12"/>
      <c r="K3" s="9"/>
      <c r="L3" s="11"/>
    </row>
    <row r="4" spans="1:12" ht="20.25">
      <c r="A4" s="3" t="s">
        <v>47</v>
      </c>
      <c r="C4" s="13"/>
      <c r="L4" s="7"/>
    </row>
    <row r="5" spans="1:12" ht="20.25">
      <c r="A5" s="3"/>
      <c r="J5" s="12"/>
      <c r="L5" s="8"/>
    </row>
    <row r="6" spans="1:12" ht="20.25">
      <c r="A6" s="3" t="s">
        <v>48</v>
      </c>
      <c r="J6" s="12"/>
      <c r="L6" s="8"/>
    </row>
    <row r="7" spans="1:12" ht="20.25">
      <c r="A7" s="3"/>
      <c r="J7" s="12"/>
      <c r="L7" s="7"/>
    </row>
    <row r="8" ht="18">
      <c r="A8" s="4"/>
    </row>
    <row r="13" spans="1:13" ht="27.75">
      <c r="A13" s="34" t="s">
        <v>49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5" spans="1:13" ht="20.25">
      <c r="A15" s="35" t="s">
        <v>50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7" spans="1:13" ht="20.25">
      <c r="A17" s="35" t="s">
        <v>156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9" spans="1:13" ht="20.25">
      <c r="A19" s="35" t="s">
        <v>51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</sheetData>
  <sheetProtection/>
  <mergeCells count="4">
    <mergeCell ref="A13:M13"/>
    <mergeCell ref="A15:M15"/>
    <mergeCell ref="A17:M17"/>
    <mergeCell ref="A19:M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5" zoomScaleNormal="75" zoomScalePageLayoutView="0" workbookViewId="0" topLeftCell="A23">
      <selection activeCell="E37" sqref="E37:F37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22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20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157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52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2" t="s">
        <v>27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3"/>
    </row>
    <row r="7" spans="1:9" ht="21" customHeight="1">
      <c r="A7" s="39" t="s">
        <v>11</v>
      </c>
      <c r="B7" s="40"/>
      <c r="C7" s="40"/>
      <c r="D7" s="40"/>
      <c r="E7" s="40"/>
      <c r="F7" s="40"/>
      <c r="G7" s="40"/>
      <c r="H7" s="40"/>
      <c r="I7" s="41"/>
    </row>
    <row r="8" spans="1:9" ht="30" customHeight="1">
      <c r="A8" s="24">
        <v>302</v>
      </c>
      <c r="B8" s="20" t="s">
        <v>139</v>
      </c>
      <c r="C8" s="24" t="s">
        <v>54</v>
      </c>
      <c r="D8" s="16">
        <v>5.62</v>
      </c>
      <c r="E8" s="37">
        <v>5.61</v>
      </c>
      <c r="F8" s="37"/>
      <c r="G8" s="16">
        <v>30.26</v>
      </c>
      <c r="H8" s="16">
        <v>195</v>
      </c>
      <c r="I8" s="26">
        <v>1.3</v>
      </c>
    </row>
    <row r="9" spans="1:9" ht="36" customHeight="1">
      <c r="A9" s="31" t="s">
        <v>88</v>
      </c>
      <c r="B9" s="20" t="s">
        <v>86</v>
      </c>
      <c r="C9" s="24" t="s">
        <v>87</v>
      </c>
      <c r="D9" s="16">
        <v>2.27</v>
      </c>
      <c r="E9" s="16">
        <v>4.99</v>
      </c>
      <c r="F9" s="16">
        <f>SUM(E9)</f>
        <v>4.99</v>
      </c>
      <c r="G9" s="16">
        <v>15.46</v>
      </c>
      <c r="H9" s="16">
        <v>116</v>
      </c>
      <c r="I9" s="26">
        <v>0</v>
      </c>
    </row>
    <row r="10" spans="1:9" ht="37.5" customHeight="1">
      <c r="A10" s="24">
        <v>685</v>
      </c>
      <c r="B10" s="16" t="s">
        <v>140</v>
      </c>
      <c r="C10" s="24" t="s">
        <v>57</v>
      </c>
      <c r="D10" s="16">
        <v>2.09</v>
      </c>
      <c r="E10" s="37">
        <v>1.76</v>
      </c>
      <c r="F10" s="37"/>
      <c r="G10" s="16">
        <v>13.35</v>
      </c>
      <c r="H10" s="16">
        <v>78</v>
      </c>
      <c r="I10" s="26">
        <v>0.94</v>
      </c>
    </row>
    <row r="11" spans="1:9" ht="29.25" customHeight="1">
      <c r="A11" s="17"/>
      <c r="B11" s="16" t="s">
        <v>29</v>
      </c>
      <c r="C11" s="24">
        <v>428</v>
      </c>
      <c r="D11" s="21">
        <f>SUM(D8:D10)</f>
        <v>9.98</v>
      </c>
      <c r="E11" s="37">
        <f>SUM(E8:E10)</f>
        <v>12.360000000000001</v>
      </c>
      <c r="F11" s="37"/>
      <c r="G11" s="16">
        <f>SUM(G8:G10)</f>
        <v>59.07</v>
      </c>
      <c r="H11" s="16">
        <f>SUM(H8:H10)</f>
        <v>389</v>
      </c>
      <c r="I11" s="26">
        <f>SUM(I8:I10)</f>
        <v>2.24</v>
      </c>
    </row>
    <row r="12" spans="1:9" ht="24.75" customHeight="1">
      <c r="A12" s="39" t="s">
        <v>12</v>
      </c>
      <c r="B12" s="40"/>
      <c r="C12" s="40"/>
      <c r="D12" s="40"/>
      <c r="E12" s="40"/>
      <c r="F12" s="40"/>
      <c r="G12" s="40"/>
      <c r="H12" s="40"/>
      <c r="I12" s="41"/>
    </row>
    <row r="13" spans="1:9" ht="41.25" customHeight="1">
      <c r="A13" s="24">
        <v>135</v>
      </c>
      <c r="B13" s="16" t="s">
        <v>141</v>
      </c>
      <c r="C13" s="24" t="s">
        <v>142</v>
      </c>
      <c r="D13" s="16">
        <v>5.81</v>
      </c>
      <c r="E13" s="37">
        <v>6.02</v>
      </c>
      <c r="F13" s="37"/>
      <c r="G13" s="16">
        <v>12.25</v>
      </c>
      <c r="H13" s="16">
        <v>125</v>
      </c>
      <c r="I13" s="26">
        <v>10.75</v>
      </c>
    </row>
    <row r="14" spans="1:9" ht="27.75" customHeight="1">
      <c r="A14" s="24">
        <v>388</v>
      </c>
      <c r="B14" s="16" t="s">
        <v>81</v>
      </c>
      <c r="C14" s="24">
        <v>60</v>
      </c>
      <c r="D14" s="16">
        <v>7.91</v>
      </c>
      <c r="E14" s="37">
        <v>3.82</v>
      </c>
      <c r="F14" s="37"/>
      <c r="G14" s="16">
        <v>5.62</v>
      </c>
      <c r="H14" s="16">
        <v>80</v>
      </c>
      <c r="I14" s="26">
        <v>0.16</v>
      </c>
    </row>
    <row r="15" spans="1:9" ht="33" customHeight="1">
      <c r="A15" s="24">
        <v>595</v>
      </c>
      <c r="B15" s="16" t="s">
        <v>80</v>
      </c>
      <c r="C15" s="24">
        <v>30</v>
      </c>
      <c r="D15" s="16">
        <v>0.79</v>
      </c>
      <c r="E15" s="37">
        <v>1.73</v>
      </c>
      <c r="F15" s="37"/>
      <c r="G15" s="16">
        <v>3.43</v>
      </c>
      <c r="H15" s="16">
        <v>28</v>
      </c>
      <c r="I15" s="26">
        <v>0.14</v>
      </c>
    </row>
    <row r="16" spans="1:9" ht="29.25" customHeight="1">
      <c r="A16" s="24">
        <v>518</v>
      </c>
      <c r="B16" s="16" t="s">
        <v>37</v>
      </c>
      <c r="C16" s="24">
        <v>130</v>
      </c>
      <c r="D16" s="16">
        <v>2.42</v>
      </c>
      <c r="E16" s="37">
        <v>6.96</v>
      </c>
      <c r="F16" s="37"/>
      <c r="G16" s="16">
        <v>16.82</v>
      </c>
      <c r="H16" s="16">
        <v>146</v>
      </c>
      <c r="I16" s="23">
        <v>17.36</v>
      </c>
    </row>
    <row r="17" spans="1:9" ht="34.5" customHeight="1">
      <c r="A17" s="24">
        <v>572</v>
      </c>
      <c r="B17" s="16" t="s">
        <v>159</v>
      </c>
      <c r="C17" s="24">
        <v>30</v>
      </c>
      <c r="D17" s="16">
        <v>0.28</v>
      </c>
      <c r="E17" s="16">
        <v>0.04</v>
      </c>
      <c r="F17" s="16"/>
      <c r="G17" s="16">
        <v>0.94</v>
      </c>
      <c r="H17" s="16">
        <v>6</v>
      </c>
      <c r="I17" s="23">
        <v>2.62</v>
      </c>
    </row>
    <row r="18" spans="1:9" ht="34.5" customHeight="1">
      <c r="A18" s="24">
        <v>1012</v>
      </c>
      <c r="B18" s="16" t="s">
        <v>62</v>
      </c>
      <c r="C18" s="24">
        <v>40</v>
      </c>
      <c r="D18" s="16">
        <v>2.64</v>
      </c>
      <c r="E18" s="37">
        <v>0.48</v>
      </c>
      <c r="F18" s="37"/>
      <c r="G18" s="16">
        <v>13.36</v>
      </c>
      <c r="H18" s="16">
        <v>70</v>
      </c>
      <c r="I18" s="23">
        <v>0</v>
      </c>
    </row>
    <row r="19" spans="1:9" ht="29.25" customHeight="1">
      <c r="A19" s="24">
        <v>707</v>
      </c>
      <c r="B19" s="16" t="s">
        <v>143</v>
      </c>
      <c r="C19" s="24">
        <v>180</v>
      </c>
      <c r="D19" s="16">
        <v>0.54</v>
      </c>
      <c r="E19" s="16">
        <v>0</v>
      </c>
      <c r="F19" s="16">
        <f>SUM(E19)</f>
        <v>0</v>
      </c>
      <c r="G19" s="16">
        <v>30.6</v>
      </c>
      <c r="H19" s="16">
        <v>119</v>
      </c>
      <c r="I19" s="23">
        <v>10.8</v>
      </c>
    </row>
    <row r="20" spans="1:9" ht="29.25" customHeight="1">
      <c r="A20" s="16"/>
      <c r="B20" s="16" t="s">
        <v>29</v>
      </c>
      <c r="C20" s="24">
        <v>741</v>
      </c>
      <c r="D20" s="16">
        <f>SUM(D13:D19)</f>
        <v>20.39</v>
      </c>
      <c r="E20" s="16">
        <f>SUM(E13:E19)</f>
        <v>19.05</v>
      </c>
      <c r="F20" s="16">
        <f>SUM(E20)</f>
        <v>19.05</v>
      </c>
      <c r="G20" s="16">
        <f>SUM(G13:G19)</f>
        <v>83.02000000000001</v>
      </c>
      <c r="H20" s="16">
        <f>SUM(H13:H19)</f>
        <v>574</v>
      </c>
      <c r="I20" s="23">
        <f>SUM(I13:I19)</f>
        <v>41.83</v>
      </c>
    </row>
    <row r="21" spans="1:9" ht="29.25" customHeight="1">
      <c r="A21" s="39" t="s">
        <v>28</v>
      </c>
      <c r="B21" s="40"/>
      <c r="C21" s="40"/>
      <c r="D21" s="40"/>
      <c r="E21" s="40"/>
      <c r="F21" s="40"/>
      <c r="G21" s="40"/>
      <c r="H21" s="40"/>
      <c r="I21" s="41"/>
    </row>
    <row r="22" spans="1:9" ht="29.25" customHeight="1">
      <c r="A22" s="24">
        <v>672</v>
      </c>
      <c r="B22" s="16" t="s">
        <v>102</v>
      </c>
      <c r="C22" s="17">
        <v>40</v>
      </c>
      <c r="D22" s="16">
        <v>3.21</v>
      </c>
      <c r="E22" s="16">
        <v>6.16</v>
      </c>
      <c r="F22" s="16">
        <f>SUM(E22)</f>
        <v>6.16</v>
      </c>
      <c r="G22" s="16">
        <v>15.84</v>
      </c>
      <c r="H22" s="16">
        <v>120</v>
      </c>
      <c r="I22" s="23">
        <v>0.11</v>
      </c>
    </row>
    <row r="23" spans="1:9" ht="29.25" customHeight="1">
      <c r="A23" s="24">
        <v>698</v>
      </c>
      <c r="B23" s="16" t="s">
        <v>82</v>
      </c>
      <c r="C23" s="17">
        <v>150</v>
      </c>
      <c r="D23" s="16">
        <v>4.05</v>
      </c>
      <c r="E23" s="16">
        <v>3.75</v>
      </c>
      <c r="F23" s="16">
        <f>SUM(E23)</f>
        <v>3.75</v>
      </c>
      <c r="G23" s="16">
        <v>16.2</v>
      </c>
      <c r="H23" s="16">
        <v>108</v>
      </c>
      <c r="I23" s="23">
        <v>1.35</v>
      </c>
    </row>
    <row r="24" spans="1:9" ht="35.25" customHeight="1">
      <c r="A24" s="24">
        <v>627</v>
      </c>
      <c r="B24" s="16" t="s">
        <v>35</v>
      </c>
      <c r="C24" s="17">
        <v>60</v>
      </c>
      <c r="D24" s="16">
        <v>0.9</v>
      </c>
      <c r="E24" s="16">
        <v>0.3</v>
      </c>
      <c r="F24" s="16"/>
      <c r="G24" s="16">
        <v>12.6</v>
      </c>
      <c r="H24" s="16">
        <v>58</v>
      </c>
      <c r="I24" s="23">
        <v>6</v>
      </c>
    </row>
    <row r="25" spans="1:9" ht="29.25" customHeight="1">
      <c r="A25" s="24"/>
      <c r="B25" s="16" t="s">
        <v>29</v>
      </c>
      <c r="C25" s="17">
        <v>250</v>
      </c>
      <c r="D25" s="16">
        <f>SUM(D22:D24)</f>
        <v>8.16</v>
      </c>
      <c r="E25" s="16">
        <f>SUM(E22:E24)</f>
        <v>10.21</v>
      </c>
      <c r="F25" s="16"/>
      <c r="G25" s="16">
        <f>SUM(G22:G24)</f>
        <v>44.64</v>
      </c>
      <c r="H25" s="16">
        <f>SUM(H22:H24)</f>
        <v>286</v>
      </c>
      <c r="I25" s="23">
        <f>SUM(I22:I24)</f>
        <v>7.46</v>
      </c>
    </row>
    <row r="26" spans="1:9" ht="29.25" customHeight="1">
      <c r="A26" s="39" t="s">
        <v>65</v>
      </c>
      <c r="B26" s="40"/>
      <c r="C26" s="40"/>
      <c r="D26" s="40"/>
      <c r="E26" s="40"/>
      <c r="F26" s="40"/>
      <c r="G26" s="40"/>
      <c r="H26" s="40"/>
      <c r="I26" s="41"/>
    </row>
    <row r="27" spans="1:9" ht="26.25" customHeight="1">
      <c r="A27" s="24">
        <v>314</v>
      </c>
      <c r="B27" s="16" t="s">
        <v>144</v>
      </c>
      <c r="C27" s="17">
        <v>180</v>
      </c>
      <c r="D27" s="16">
        <v>8.11</v>
      </c>
      <c r="E27" s="16">
        <v>11.52</v>
      </c>
      <c r="F27" s="16">
        <f>SUM(E27)</f>
        <v>11.52</v>
      </c>
      <c r="G27" s="16">
        <v>54.31</v>
      </c>
      <c r="H27" s="16">
        <v>337</v>
      </c>
      <c r="I27" s="23">
        <v>0.59</v>
      </c>
    </row>
    <row r="28" spans="1:9" ht="24" customHeight="1">
      <c r="A28" s="24">
        <v>626</v>
      </c>
      <c r="B28" s="16" t="s">
        <v>145</v>
      </c>
      <c r="C28" s="17">
        <v>40</v>
      </c>
      <c r="D28" s="16">
        <v>0.18</v>
      </c>
      <c r="E28" s="16">
        <v>0</v>
      </c>
      <c r="F28" s="16">
        <f>SUM(E28)</f>
        <v>0</v>
      </c>
      <c r="G28" s="16">
        <v>6.99</v>
      </c>
      <c r="H28" s="16">
        <v>31</v>
      </c>
      <c r="I28" s="23">
        <v>0.16</v>
      </c>
    </row>
    <row r="29" spans="1:9" ht="29.25" customHeight="1">
      <c r="A29" s="24">
        <v>1023</v>
      </c>
      <c r="B29" s="16" t="s">
        <v>69</v>
      </c>
      <c r="C29" s="17">
        <v>40</v>
      </c>
      <c r="D29" s="16">
        <v>3</v>
      </c>
      <c r="E29" s="16">
        <v>1.16</v>
      </c>
      <c r="F29" s="16">
        <f>SUM(E29)</f>
        <v>1.16</v>
      </c>
      <c r="G29" s="16">
        <v>20.56</v>
      </c>
      <c r="H29" s="16">
        <v>105</v>
      </c>
      <c r="I29" s="23">
        <v>0</v>
      </c>
    </row>
    <row r="30" spans="1:9" ht="22.5" customHeight="1">
      <c r="A30" s="24">
        <v>648</v>
      </c>
      <c r="B30" s="16" t="s">
        <v>120</v>
      </c>
      <c r="C30" s="17">
        <v>200</v>
      </c>
      <c r="D30" s="16">
        <v>0</v>
      </c>
      <c r="E30" s="16">
        <v>0</v>
      </c>
      <c r="F30" s="16">
        <f>SUM(E30)</f>
        <v>0</v>
      </c>
      <c r="G30" s="16">
        <v>24</v>
      </c>
      <c r="H30" s="16">
        <v>95</v>
      </c>
      <c r="I30" s="23">
        <v>20.1</v>
      </c>
    </row>
    <row r="31" spans="1:9" ht="27" customHeight="1">
      <c r="A31" s="16"/>
      <c r="B31" s="16" t="s">
        <v>29</v>
      </c>
      <c r="C31" s="17">
        <v>460</v>
      </c>
      <c r="D31" s="16">
        <f>SUM(D27:D30)</f>
        <v>11.29</v>
      </c>
      <c r="E31" s="37">
        <f>SUM(E27:E30)</f>
        <v>12.68</v>
      </c>
      <c r="F31" s="37"/>
      <c r="G31" s="16">
        <f>SUM(G27:G30)</f>
        <v>105.86</v>
      </c>
      <c r="H31" s="16">
        <f>SUM(H27:H30)</f>
        <v>568</v>
      </c>
      <c r="I31" s="22">
        <f>SUM(I27:I30)</f>
        <v>20.85</v>
      </c>
    </row>
    <row r="32" spans="2:9" ht="24" customHeight="1">
      <c r="B32" s="44" t="s">
        <v>30</v>
      </c>
      <c r="C32" s="44"/>
      <c r="D32" s="27"/>
      <c r="E32" s="27"/>
      <c r="F32" s="27"/>
      <c r="G32" s="27"/>
      <c r="H32" s="27"/>
      <c r="I32" s="27"/>
    </row>
    <row r="33" spans="1:9" ht="21.75" customHeight="1">
      <c r="A33" s="45"/>
      <c r="B33" s="38" t="s">
        <v>31</v>
      </c>
      <c r="C33" s="16" t="s">
        <v>5</v>
      </c>
      <c r="D33" s="37" t="s">
        <v>7</v>
      </c>
      <c r="E33" s="37"/>
      <c r="F33" s="37"/>
      <c r="G33" s="37"/>
      <c r="H33" s="46" t="s">
        <v>13</v>
      </c>
      <c r="I33" s="42" t="s">
        <v>27</v>
      </c>
    </row>
    <row r="34" spans="1:9" ht="30.75" customHeight="1">
      <c r="A34" s="45"/>
      <c r="B34" s="38"/>
      <c r="C34" s="16" t="s">
        <v>6</v>
      </c>
      <c r="D34" s="16" t="s">
        <v>8</v>
      </c>
      <c r="E34" s="16" t="s">
        <v>9</v>
      </c>
      <c r="F34" s="37" t="s">
        <v>10</v>
      </c>
      <c r="G34" s="37"/>
      <c r="H34" s="46"/>
      <c r="I34" s="43"/>
    </row>
    <row r="35" spans="1:9" ht="25.5" customHeight="1">
      <c r="A35" s="25"/>
      <c r="B35" s="17" t="s">
        <v>11</v>
      </c>
      <c r="C35" s="24">
        <v>428</v>
      </c>
      <c r="D35" s="21">
        <v>9.98</v>
      </c>
      <c r="E35" s="37">
        <v>12.36</v>
      </c>
      <c r="F35" s="37"/>
      <c r="G35" s="16">
        <v>59.07</v>
      </c>
      <c r="H35" s="16">
        <v>389</v>
      </c>
      <c r="I35" s="26">
        <v>2.24</v>
      </c>
    </row>
    <row r="36" spans="1:9" ht="24" customHeight="1">
      <c r="A36" s="25"/>
      <c r="B36" s="17" t="s">
        <v>12</v>
      </c>
      <c r="C36" s="17">
        <v>741</v>
      </c>
      <c r="D36" s="16">
        <v>20.39</v>
      </c>
      <c r="E36" s="37">
        <v>19.05</v>
      </c>
      <c r="F36" s="37"/>
      <c r="G36" s="16">
        <v>83.02</v>
      </c>
      <c r="H36" s="16">
        <v>574</v>
      </c>
      <c r="I36" s="32">
        <v>41.83</v>
      </c>
    </row>
    <row r="37" spans="1:9" ht="24.75" customHeight="1">
      <c r="A37" s="25"/>
      <c r="B37" s="17" t="s">
        <v>28</v>
      </c>
      <c r="C37" s="17">
        <v>250</v>
      </c>
      <c r="D37" s="16">
        <v>8.16</v>
      </c>
      <c r="E37" s="37">
        <v>10.21</v>
      </c>
      <c r="F37" s="37"/>
      <c r="G37" s="16">
        <v>44.64</v>
      </c>
      <c r="H37" s="16">
        <v>286</v>
      </c>
      <c r="I37" s="32">
        <v>7.46</v>
      </c>
    </row>
    <row r="38" spans="1:9" ht="24.75" customHeight="1">
      <c r="A38" s="25"/>
      <c r="B38" s="17" t="s">
        <v>65</v>
      </c>
      <c r="C38" s="17">
        <v>460</v>
      </c>
      <c r="D38" s="16">
        <v>11.29</v>
      </c>
      <c r="E38" s="16">
        <v>12.68</v>
      </c>
      <c r="F38" s="16">
        <f>SUM(E38)</f>
        <v>12.68</v>
      </c>
      <c r="G38" s="16">
        <v>105.86</v>
      </c>
      <c r="H38" s="16">
        <v>568</v>
      </c>
      <c r="I38" s="32">
        <v>20.85</v>
      </c>
    </row>
    <row r="39" spans="1:9" ht="27.75" customHeight="1">
      <c r="A39" s="25"/>
      <c r="B39" s="17" t="s">
        <v>32</v>
      </c>
      <c r="C39" s="18">
        <f>SUM(C35:C38)</f>
        <v>1879</v>
      </c>
      <c r="D39" s="19">
        <f>SUM(D35:D38)</f>
        <v>49.82</v>
      </c>
      <c r="E39" s="19">
        <f>SUM(E35:E38)</f>
        <v>54.300000000000004</v>
      </c>
      <c r="F39" s="19">
        <f>SUM(E39)</f>
        <v>54.300000000000004</v>
      </c>
      <c r="G39" s="19">
        <f>SUM(G35:G38)</f>
        <v>292.59000000000003</v>
      </c>
      <c r="H39" s="19">
        <f>SUM(H35:H38)</f>
        <v>1817</v>
      </c>
      <c r="I39" s="33">
        <f>SUM(I35:I38)</f>
        <v>72.38</v>
      </c>
    </row>
    <row r="41" spans="2:9" ht="15.75">
      <c r="B41" s="47" t="s">
        <v>84</v>
      </c>
      <c r="C41" s="48"/>
      <c r="D41" s="48"/>
      <c r="E41" s="48"/>
      <c r="F41" s="48"/>
      <c r="G41" s="48"/>
      <c r="H41" s="48"/>
      <c r="I41" s="48"/>
    </row>
  </sheetData>
  <sheetProtection/>
  <mergeCells count="30">
    <mergeCell ref="I33:I34"/>
    <mergeCell ref="F34:G34"/>
    <mergeCell ref="E35:F35"/>
    <mergeCell ref="E36:F36"/>
    <mergeCell ref="E37:F37"/>
    <mergeCell ref="B41:I41"/>
    <mergeCell ref="E31:F31"/>
    <mergeCell ref="B32:C32"/>
    <mergeCell ref="A33:A34"/>
    <mergeCell ref="B33:B34"/>
    <mergeCell ref="D33:G33"/>
    <mergeCell ref="H33:H34"/>
    <mergeCell ref="E14:F14"/>
    <mergeCell ref="E15:F15"/>
    <mergeCell ref="E16:F16"/>
    <mergeCell ref="E18:F18"/>
    <mergeCell ref="A21:I21"/>
    <mergeCell ref="A26:I26"/>
    <mergeCell ref="A7:I7"/>
    <mergeCell ref="E8:F8"/>
    <mergeCell ref="E10:F10"/>
    <mergeCell ref="E11:F11"/>
    <mergeCell ref="A12:I12"/>
    <mergeCell ref="E13:F13"/>
    <mergeCell ref="A5:A6"/>
    <mergeCell ref="B5:B6"/>
    <mergeCell ref="D5:G5"/>
    <mergeCell ref="H5:H6"/>
    <mergeCell ref="I5:I6"/>
    <mergeCell ref="F6:G6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75" zoomScaleNormal="75" zoomScalePageLayoutView="0" workbookViewId="0" topLeftCell="A28">
      <selection activeCell="N32" sqref="N32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23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20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157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52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2" t="s">
        <v>27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3"/>
    </row>
    <row r="7" spans="1:9" ht="21" customHeight="1">
      <c r="A7" s="39" t="s">
        <v>11</v>
      </c>
      <c r="B7" s="40"/>
      <c r="C7" s="40"/>
      <c r="D7" s="40"/>
      <c r="E7" s="40"/>
      <c r="F7" s="40"/>
      <c r="G7" s="40"/>
      <c r="H7" s="40"/>
      <c r="I7" s="41"/>
    </row>
    <row r="8" spans="1:9" ht="30" customHeight="1">
      <c r="A8" s="24">
        <v>302</v>
      </c>
      <c r="B8" s="20" t="s">
        <v>146</v>
      </c>
      <c r="C8" s="24" t="s">
        <v>54</v>
      </c>
      <c r="D8" s="16">
        <v>5.3</v>
      </c>
      <c r="E8" s="37">
        <v>5.96</v>
      </c>
      <c r="F8" s="37"/>
      <c r="G8" s="16">
        <v>29.16</v>
      </c>
      <c r="H8" s="16">
        <v>197</v>
      </c>
      <c r="I8" s="26">
        <v>1.3</v>
      </c>
    </row>
    <row r="9" spans="1:9" ht="36" customHeight="1">
      <c r="A9" s="31" t="s">
        <v>55</v>
      </c>
      <c r="B9" s="20" t="s">
        <v>56</v>
      </c>
      <c r="C9" s="30" t="s">
        <v>58</v>
      </c>
      <c r="D9" s="16">
        <v>4.42</v>
      </c>
      <c r="E9" s="16">
        <v>6.53</v>
      </c>
      <c r="F9" s="16"/>
      <c r="G9" s="16">
        <v>15.44</v>
      </c>
      <c r="H9" s="16">
        <v>143</v>
      </c>
      <c r="I9" s="26">
        <v>0.08</v>
      </c>
    </row>
    <row r="10" spans="1:9" ht="23.25" customHeight="1">
      <c r="A10" s="24">
        <v>693</v>
      </c>
      <c r="B10" s="16" t="s">
        <v>17</v>
      </c>
      <c r="C10" s="24">
        <v>180</v>
      </c>
      <c r="D10" s="16">
        <v>5.07</v>
      </c>
      <c r="E10" s="37">
        <v>4.2</v>
      </c>
      <c r="F10" s="37"/>
      <c r="G10" s="16">
        <v>19.48</v>
      </c>
      <c r="H10" s="16">
        <v>137</v>
      </c>
      <c r="I10" s="26">
        <v>18.15</v>
      </c>
    </row>
    <row r="11" spans="1:9" ht="29.25" customHeight="1">
      <c r="A11" s="17"/>
      <c r="B11" s="16" t="s">
        <v>29</v>
      </c>
      <c r="C11" s="24">
        <v>428</v>
      </c>
      <c r="D11" s="21">
        <f>SUM(D8:D10)</f>
        <v>14.79</v>
      </c>
      <c r="E11" s="37">
        <f>SUM(E8:F10)</f>
        <v>16.69</v>
      </c>
      <c r="F11" s="37"/>
      <c r="G11" s="16">
        <f>SUM(G8:G10)</f>
        <v>64.08</v>
      </c>
      <c r="H11" s="16">
        <f>SUM(H8:H10)</f>
        <v>477</v>
      </c>
      <c r="I11" s="26">
        <f>SUM(I8:I10)</f>
        <v>19.529999999999998</v>
      </c>
    </row>
    <row r="12" spans="1:9" ht="24.75" customHeight="1">
      <c r="A12" s="39" t="s">
        <v>12</v>
      </c>
      <c r="B12" s="40"/>
      <c r="C12" s="40"/>
      <c r="D12" s="40"/>
      <c r="E12" s="40"/>
      <c r="F12" s="40"/>
      <c r="G12" s="40"/>
      <c r="H12" s="40"/>
      <c r="I12" s="41"/>
    </row>
    <row r="13" spans="1:9" ht="41.25" customHeight="1">
      <c r="A13" s="24">
        <v>151</v>
      </c>
      <c r="B13" s="16" t="s">
        <v>147</v>
      </c>
      <c r="C13" s="17" t="s">
        <v>112</v>
      </c>
      <c r="D13" s="16">
        <v>5.47</v>
      </c>
      <c r="E13" s="37">
        <v>5.31</v>
      </c>
      <c r="F13" s="37"/>
      <c r="G13" s="16">
        <v>14.25</v>
      </c>
      <c r="H13" s="16">
        <v>122</v>
      </c>
      <c r="I13" s="26">
        <v>0.84</v>
      </c>
    </row>
    <row r="14" spans="1:9" ht="27.75" customHeight="1">
      <c r="A14" s="24">
        <v>499</v>
      </c>
      <c r="B14" s="16" t="s">
        <v>148</v>
      </c>
      <c r="C14" s="17">
        <v>60</v>
      </c>
      <c r="D14" s="16">
        <v>7.66</v>
      </c>
      <c r="E14" s="37">
        <v>7.98</v>
      </c>
      <c r="F14" s="37"/>
      <c r="G14" s="16">
        <v>4.62</v>
      </c>
      <c r="H14" s="16">
        <v>135</v>
      </c>
      <c r="I14" s="26">
        <v>0.51</v>
      </c>
    </row>
    <row r="15" spans="1:9" ht="33" customHeight="1">
      <c r="A15" s="24" t="s">
        <v>26</v>
      </c>
      <c r="B15" s="16" t="s">
        <v>128</v>
      </c>
      <c r="C15" s="24">
        <v>5</v>
      </c>
      <c r="D15" s="16">
        <v>0.02</v>
      </c>
      <c r="E15" s="37">
        <v>4.12</v>
      </c>
      <c r="F15" s="37"/>
      <c r="G15" s="16">
        <v>0.04</v>
      </c>
      <c r="H15" s="16">
        <v>37</v>
      </c>
      <c r="I15" s="26">
        <v>0</v>
      </c>
    </row>
    <row r="16" spans="1:9" ht="29.25" customHeight="1">
      <c r="A16" s="24">
        <v>534</v>
      </c>
      <c r="B16" s="16" t="s">
        <v>38</v>
      </c>
      <c r="C16" s="17">
        <v>130</v>
      </c>
      <c r="D16" s="16">
        <v>1.63</v>
      </c>
      <c r="E16" s="37">
        <v>4.02</v>
      </c>
      <c r="F16" s="37"/>
      <c r="G16" s="16">
        <v>7.37</v>
      </c>
      <c r="H16" s="16">
        <v>97</v>
      </c>
      <c r="I16" s="26">
        <v>20.85</v>
      </c>
    </row>
    <row r="17" spans="1:9" ht="35.25" customHeight="1">
      <c r="A17" s="24">
        <v>576</v>
      </c>
      <c r="B17" s="16" t="s">
        <v>158</v>
      </c>
      <c r="C17" s="24">
        <v>25</v>
      </c>
      <c r="D17" s="16">
        <v>0.17</v>
      </c>
      <c r="E17" s="16">
        <v>0.02</v>
      </c>
      <c r="F17" s="16">
        <f>SUM(E17)</f>
        <v>0.02</v>
      </c>
      <c r="G17" s="16">
        <v>0.47</v>
      </c>
      <c r="H17" s="16">
        <v>3</v>
      </c>
      <c r="I17" s="23">
        <v>0.87</v>
      </c>
    </row>
    <row r="18" spans="1:9" ht="29.25" customHeight="1">
      <c r="A18" s="24">
        <v>1012</v>
      </c>
      <c r="B18" s="16" t="s">
        <v>62</v>
      </c>
      <c r="C18" s="17">
        <v>40</v>
      </c>
      <c r="D18" s="16">
        <v>2.64</v>
      </c>
      <c r="E18" s="37">
        <v>0.48</v>
      </c>
      <c r="F18" s="37"/>
      <c r="G18" s="16">
        <v>13.36</v>
      </c>
      <c r="H18" s="16">
        <v>70</v>
      </c>
      <c r="I18" s="23">
        <v>0</v>
      </c>
    </row>
    <row r="19" spans="1:9" ht="29.25" customHeight="1">
      <c r="A19" s="24">
        <v>638</v>
      </c>
      <c r="B19" s="16" t="s">
        <v>19</v>
      </c>
      <c r="C19" s="17">
        <v>180</v>
      </c>
      <c r="D19" s="16">
        <v>0.41</v>
      </c>
      <c r="E19" s="16">
        <v>0.09</v>
      </c>
      <c r="F19" s="16">
        <f>SUM(E19)</f>
        <v>0.09</v>
      </c>
      <c r="G19" s="16">
        <v>25.31</v>
      </c>
      <c r="H19" s="16">
        <v>105</v>
      </c>
      <c r="I19" s="23">
        <v>0</v>
      </c>
    </row>
    <row r="20" spans="1:9" ht="29.25" customHeight="1">
      <c r="A20" s="16"/>
      <c r="B20" s="16" t="s">
        <v>29</v>
      </c>
      <c r="C20" s="17">
        <v>705</v>
      </c>
      <c r="D20" s="16">
        <f>SUM(D13:D19)</f>
        <v>17.999999999999996</v>
      </c>
      <c r="E20" s="16">
        <f>SUM(E13:E19)</f>
        <v>22.02</v>
      </c>
      <c r="F20" s="16">
        <f>SUM(E20)</f>
        <v>22.02</v>
      </c>
      <c r="G20" s="16">
        <f>SUM(G13:G19)</f>
        <v>65.42</v>
      </c>
      <c r="H20" s="16">
        <f>SUM(H13:H19)</f>
        <v>569</v>
      </c>
      <c r="I20" s="23">
        <f>SUM(I13:I19)</f>
        <v>23.070000000000004</v>
      </c>
    </row>
    <row r="21" spans="1:9" ht="29.25" customHeight="1">
      <c r="A21" s="39" t="s">
        <v>28</v>
      </c>
      <c r="B21" s="40"/>
      <c r="C21" s="40"/>
      <c r="D21" s="40"/>
      <c r="E21" s="40"/>
      <c r="F21" s="40"/>
      <c r="G21" s="40"/>
      <c r="H21" s="40"/>
      <c r="I21" s="41"/>
    </row>
    <row r="22" spans="1:9" ht="29.25" customHeight="1">
      <c r="A22" s="24">
        <v>733</v>
      </c>
      <c r="B22" s="16" t="s">
        <v>149</v>
      </c>
      <c r="C22" s="17">
        <v>75</v>
      </c>
      <c r="D22" s="16">
        <v>5.43</v>
      </c>
      <c r="E22" s="16">
        <v>4.87</v>
      </c>
      <c r="F22" s="16">
        <f>SUM(E22)</f>
        <v>4.87</v>
      </c>
      <c r="G22" s="16">
        <v>26.11</v>
      </c>
      <c r="H22" s="16">
        <v>186</v>
      </c>
      <c r="I22" s="23">
        <v>0.55</v>
      </c>
    </row>
    <row r="23" spans="1:9" ht="29.25" customHeight="1">
      <c r="A23" s="24">
        <v>621</v>
      </c>
      <c r="B23" s="16" t="s">
        <v>150</v>
      </c>
      <c r="C23" s="17">
        <v>30</v>
      </c>
      <c r="D23" s="16">
        <v>0.03</v>
      </c>
      <c r="E23" s="16">
        <v>0.02</v>
      </c>
      <c r="F23" s="16">
        <f>SUM(E23)</f>
        <v>0.02</v>
      </c>
      <c r="G23" s="16">
        <v>5.21</v>
      </c>
      <c r="H23" s="16">
        <v>24</v>
      </c>
      <c r="I23" s="23">
        <v>6</v>
      </c>
    </row>
    <row r="24" spans="1:9" ht="29.25" customHeight="1">
      <c r="A24" s="24">
        <v>698</v>
      </c>
      <c r="B24" s="16" t="s">
        <v>78</v>
      </c>
      <c r="C24" s="17">
        <v>150</v>
      </c>
      <c r="D24" s="16">
        <v>3.9</v>
      </c>
      <c r="E24" s="16">
        <v>3.75</v>
      </c>
      <c r="F24" s="16">
        <f>SUM(E24)</f>
        <v>3.75</v>
      </c>
      <c r="G24" s="16">
        <v>18.3</v>
      </c>
      <c r="H24" s="16">
        <v>116</v>
      </c>
      <c r="I24" s="23">
        <v>2.4</v>
      </c>
    </row>
    <row r="25" spans="1:9" ht="29.25" customHeight="1">
      <c r="A25" s="24"/>
      <c r="B25" s="16" t="s">
        <v>29</v>
      </c>
      <c r="C25" s="17">
        <f>SUM(C22:C24)</f>
        <v>255</v>
      </c>
      <c r="D25" s="16">
        <f>SUM(D22:D24)</f>
        <v>9.36</v>
      </c>
      <c r="E25" s="16">
        <f>SUM(E22:E24)</f>
        <v>8.64</v>
      </c>
      <c r="F25" s="16"/>
      <c r="G25" s="16">
        <f>SUM(G22:G24)</f>
        <v>49.620000000000005</v>
      </c>
      <c r="H25" s="16">
        <f>SUM(H22:H24)</f>
        <v>326</v>
      </c>
      <c r="I25" s="23">
        <f>SUM(I22:I24)</f>
        <v>8.95</v>
      </c>
    </row>
    <row r="26" spans="1:9" ht="29.25" customHeight="1">
      <c r="A26" s="39" t="s">
        <v>65</v>
      </c>
      <c r="B26" s="40"/>
      <c r="C26" s="40"/>
      <c r="D26" s="40"/>
      <c r="E26" s="40"/>
      <c r="F26" s="40"/>
      <c r="G26" s="40"/>
      <c r="H26" s="40"/>
      <c r="I26" s="41"/>
    </row>
    <row r="27" spans="1:9" ht="37.5" customHeight="1">
      <c r="A27" s="24">
        <v>249</v>
      </c>
      <c r="B27" s="16" t="s">
        <v>151</v>
      </c>
      <c r="C27" s="17">
        <v>80</v>
      </c>
      <c r="D27" s="16">
        <v>7.4</v>
      </c>
      <c r="E27" s="16">
        <v>4.32</v>
      </c>
      <c r="F27" s="16">
        <f>SUM(E27)</f>
        <v>4.32</v>
      </c>
      <c r="G27" s="16">
        <v>2.32</v>
      </c>
      <c r="H27" s="16">
        <v>96</v>
      </c>
      <c r="I27" s="23">
        <v>0.49</v>
      </c>
    </row>
    <row r="28" spans="1:9" ht="29.25" customHeight="1">
      <c r="A28" s="24">
        <v>520</v>
      </c>
      <c r="B28" s="16" t="s">
        <v>79</v>
      </c>
      <c r="C28" s="24">
        <v>130</v>
      </c>
      <c r="D28" s="16">
        <v>2.7</v>
      </c>
      <c r="E28" s="37">
        <v>6.43</v>
      </c>
      <c r="F28" s="37"/>
      <c r="G28" s="16">
        <v>13.69</v>
      </c>
      <c r="H28" s="16">
        <v>120</v>
      </c>
      <c r="I28" s="23">
        <v>4.47</v>
      </c>
    </row>
    <row r="29" spans="1:9" ht="27" customHeight="1">
      <c r="A29" s="24">
        <v>1011</v>
      </c>
      <c r="B29" s="16" t="s">
        <v>34</v>
      </c>
      <c r="C29" s="17">
        <v>40</v>
      </c>
      <c r="D29" s="16">
        <v>3.04</v>
      </c>
      <c r="E29" s="16">
        <v>0.32</v>
      </c>
      <c r="F29" s="16">
        <f>SUM(E29)</f>
        <v>0.32</v>
      </c>
      <c r="G29" s="16">
        <v>19.68</v>
      </c>
      <c r="H29" s="16">
        <v>94</v>
      </c>
      <c r="I29" s="23">
        <v>0</v>
      </c>
    </row>
    <row r="30" spans="1:9" ht="29.25" customHeight="1">
      <c r="A30" s="24">
        <v>705</v>
      </c>
      <c r="B30" s="16" t="s">
        <v>44</v>
      </c>
      <c r="C30" s="17">
        <v>200</v>
      </c>
      <c r="D30" s="16">
        <v>0.68</v>
      </c>
      <c r="E30" s="16">
        <v>0.28</v>
      </c>
      <c r="F30" s="16">
        <f>SUM(E30)</f>
        <v>0.28</v>
      </c>
      <c r="G30" s="16">
        <v>23.63</v>
      </c>
      <c r="H30" s="16">
        <v>97</v>
      </c>
      <c r="I30" s="23">
        <v>100</v>
      </c>
    </row>
    <row r="31" spans="1:9" ht="29.25" customHeight="1">
      <c r="A31" s="24">
        <v>627</v>
      </c>
      <c r="B31" s="16" t="s">
        <v>33</v>
      </c>
      <c r="C31" s="17">
        <v>80</v>
      </c>
      <c r="D31" s="16">
        <v>0.32</v>
      </c>
      <c r="E31" s="16">
        <v>0.32</v>
      </c>
      <c r="F31" s="16"/>
      <c r="G31" s="16">
        <v>7.84</v>
      </c>
      <c r="H31" s="16">
        <v>38</v>
      </c>
      <c r="I31" s="23">
        <v>8</v>
      </c>
    </row>
    <row r="32" spans="1:9" ht="35.25" customHeight="1">
      <c r="A32" s="16"/>
      <c r="B32" s="16" t="s">
        <v>29</v>
      </c>
      <c r="C32" s="17">
        <f>SUM(C27:C31)</f>
        <v>530</v>
      </c>
      <c r="D32" s="16">
        <f>SUM(D27:D31)</f>
        <v>14.14</v>
      </c>
      <c r="E32" s="37">
        <f>SUM(E27:E31)</f>
        <v>11.67</v>
      </c>
      <c r="F32" s="37"/>
      <c r="G32" s="16">
        <f>SUM(G27:G31)</f>
        <v>67.16</v>
      </c>
      <c r="H32" s="16">
        <f>SUM(H27:H31)</f>
        <v>445</v>
      </c>
      <c r="I32" s="22">
        <f>SUM(I27:I31)</f>
        <v>112.96</v>
      </c>
    </row>
    <row r="33" spans="2:9" ht="24" customHeight="1">
      <c r="B33" s="44" t="s">
        <v>30</v>
      </c>
      <c r="C33" s="44"/>
      <c r="D33" s="27"/>
      <c r="E33" s="27"/>
      <c r="F33" s="27"/>
      <c r="G33" s="27"/>
      <c r="H33" s="27"/>
      <c r="I33" s="27"/>
    </row>
    <row r="34" spans="1:9" ht="21.75" customHeight="1">
      <c r="A34" s="45"/>
      <c r="B34" s="38" t="s">
        <v>31</v>
      </c>
      <c r="C34" s="16" t="s">
        <v>5</v>
      </c>
      <c r="D34" s="37" t="s">
        <v>7</v>
      </c>
      <c r="E34" s="37"/>
      <c r="F34" s="37"/>
      <c r="G34" s="37"/>
      <c r="H34" s="38" t="s">
        <v>13</v>
      </c>
      <c r="I34" s="42" t="s">
        <v>27</v>
      </c>
    </row>
    <row r="35" spans="1:9" ht="30.75" customHeight="1">
      <c r="A35" s="45"/>
      <c r="B35" s="38"/>
      <c r="C35" s="16" t="s">
        <v>6</v>
      </c>
      <c r="D35" s="16" t="s">
        <v>8</v>
      </c>
      <c r="E35" s="16" t="s">
        <v>9</v>
      </c>
      <c r="F35" s="37" t="s">
        <v>10</v>
      </c>
      <c r="G35" s="37"/>
      <c r="H35" s="38"/>
      <c r="I35" s="43"/>
    </row>
    <row r="36" spans="1:9" ht="25.5" customHeight="1">
      <c r="A36" s="25"/>
      <c r="B36" s="17" t="s">
        <v>11</v>
      </c>
      <c r="C36" s="24">
        <v>428</v>
      </c>
      <c r="D36" s="16">
        <v>14.79</v>
      </c>
      <c r="E36" s="37">
        <v>16.69</v>
      </c>
      <c r="F36" s="37"/>
      <c r="G36" s="16">
        <v>64.08</v>
      </c>
      <c r="H36" s="16">
        <v>477</v>
      </c>
      <c r="I36" s="16">
        <v>19.53</v>
      </c>
    </row>
    <row r="37" spans="1:9" ht="24" customHeight="1">
      <c r="A37" s="25"/>
      <c r="B37" s="17" t="s">
        <v>12</v>
      </c>
      <c r="C37" s="17">
        <v>705</v>
      </c>
      <c r="D37" s="16">
        <v>18</v>
      </c>
      <c r="E37" s="37">
        <v>22.02</v>
      </c>
      <c r="F37" s="37"/>
      <c r="G37" s="16">
        <v>65.42</v>
      </c>
      <c r="H37" s="16">
        <v>569</v>
      </c>
      <c r="I37" s="16">
        <v>23.07</v>
      </c>
    </row>
    <row r="38" spans="1:9" ht="24.75" customHeight="1">
      <c r="A38" s="25"/>
      <c r="B38" s="17" t="s">
        <v>28</v>
      </c>
      <c r="C38" s="17">
        <v>255</v>
      </c>
      <c r="D38" s="16">
        <v>9.36</v>
      </c>
      <c r="E38" s="37">
        <v>8.64</v>
      </c>
      <c r="F38" s="37"/>
      <c r="G38" s="16">
        <v>49.62</v>
      </c>
      <c r="H38" s="16">
        <v>326</v>
      </c>
      <c r="I38" s="16">
        <v>8.95</v>
      </c>
    </row>
    <row r="39" spans="1:9" ht="24.75" customHeight="1">
      <c r="A39" s="25"/>
      <c r="B39" s="17" t="s">
        <v>65</v>
      </c>
      <c r="C39" s="17">
        <v>530</v>
      </c>
      <c r="D39" s="16">
        <v>14.14</v>
      </c>
      <c r="E39" s="16">
        <v>11.67</v>
      </c>
      <c r="F39" s="16">
        <f>SUM(E39)</f>
        <v>11.67</v>
      </c>
      <c r="G39" s="16">
        <v>67.16</v>
      </c>
      <c r="H39" s="16">
        <v>445</v>
      </c>
      <c r="I39" s="16">
        <v>112.96</v>
      </c>
    </row>
    <row r="40" spans="1:9" ht="27.75" customHeight="1">
      <c r="A40" s="25"/>
      <c r="B40" s="17" t="s">
        <v>32</v>
      </c>
      <c r="C40" s="18">
        <f>SUM(C36:C39)</f>
        <v>1918</v>
      </c>
      <c r="D40" s="19">
        <f>SUM(D36:D39)</f>
        <v>56.29</v>
      </c>
      <c r="E40" s="19">
        <f>SUM(E36:E39)</f>
        <v>59.02</v>
      </c>
      <c r="F40" s="19">
        <f>SUM(E40)</f>
        <v>59.02</v>
      </c>
      <c r="G40" s="19">
        <f>SUM(G36:G39)</f>
        <v>246.28</v>
      </c>
      <c r="H40" s="19">
        <f>SUM(H36:H39)</f>
        <v>1817</v>
      </c>
      <c r="I40" s="19">
        <f>SUM(I36:I39)</f>
        <v>164.51</v>
      </c>
    </row>
    <row r="42" spans="2:9" ht="15.75">
      <c r="B42" s="47" t="s">
        <v>84</v>
      </c>
      <c r="C42" s="48"/>
      <c r="D42" s="48"/>
      <c r="E42" s="48"/>
      <c r="F42" s="48"/>
      <c r="G42" s="48"/>
      <c r="H42" s="48"/>
      <c r="I42" s="48"/>
    </row>
  </sheetData>
  <sheetProtection/>
  <mergeCells count="31">
    <mergeCell ref="E36:F36"/>
    <mergeCell ref="E37:F37"/>
    <mergeCell ref="E38:F38"/>
    <mergeCell ref="B42:I42"/>
    <mergeCell ref="E28:F28"/>
    <mergeCell ref="A26:I26"/>
    <mergeCell ref="E32:F32"/>
    <mergeCell ref="B33:C33"/>
    <mergeCell ref="A34:A35"/>
    <mergeCell ref="B34:B35"/>
    <mergeCell ref="D34:G34"/>
    <mergeCell ref="H34:H35"/>
    <mergeCell ref="I34:I35"/>
    <mergeCell ref="F35:G35"/>
    <mergeCell ref="E14:F14"/>
    <mergeCell ref="E15:F15"/>
    <mergeCell ref="E16:F16"/>
    <mergeCell ref="E18:F18"/>
    <mergeCell ref="A21:I21"/>
    <mergeCell ref="A7:I7"/>
    <mergeCell ref="E8:F8"/>
    <mergeCell ref="E10:F10"/>
    <mergeCell ref="E11:F11"/>
    <mergeCell ref="A12:I12"/>
    <mergeCell ref="E13:F13"/>
    <mergeCell ref="A5:A6"/>
    <mergeCell ref="B5:B6"/>
    <mergeCell ref="D5:G5"/>
    <mergeCell ref="H5:H6"/>
    <mergeCell ref="I5:I6"/>
    <mergeCell ref="F6:G6"/>
  </mergeCells>
  <printOptions/>
  <pageMargins left="1.4960629921259843" right="0.7086614173228347" top="0.7480314960629921" bottom="0.7480314960629921" header="0.31496062992125984" footer="0.31496062992125984"/>
  <pageSetup fitToWidth="0" fitToHeight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="75" zoomScaleNormal="75" zoomScalePageLayoutView="0" workbookViewId="0" topLeftCell="A1">
      <selection activeCell="I13" sqref="I13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/>
      <c r="B1" s="28"/>
      <c r="C1" s="15"/>
      <c r="D1" s="29"/>
      <c r="E1" s="15"/>
      <c r="F1" s="15"/>
      <c r="G1" s="15"/>
      <c r="H1" s="14"/>
      <c r="I1" s="14"/>
    </row>
    <row r="2" spans="1:9" ht="21" customHeight="1">
      <c r="A2" s="39"/>
      <c r="B2" s="40"/>
      <c r="C2" s="40"/>
      <c r="D2" s="40"/>
      <c r="E2" s="40"/>
      <c r="F2" s="40"/>
      <c r="G2" s="40"/>
      <c r="H2" s="40"/>
      <c r="I2" s="41"/>
    </row>
    <row r="3" spans="1:9" ht="30" customHeight="1">
      <c r="A3" s="39" t="s">
        <v>152</v>
      </c>
      <c r="B3" s="50"/>
      <c r="C3" s="24">
        <v>18783</v>
      </c>
      <c r="D3" s="24">
        <v>540</v>
      </c>
      <c r="E3" s="49">
        <v>600</v>
      </c>
      <c r="F3" s="50"/>
      <c r="G3" s="24">
        <v>2610</v>
      </c>
      <c r="H3" s="24">
        <v>18000</v>
      </c>
      <c r="I3" s="24">
        <v>1122.12</v>
      </c>
    </row>
    <row r="4" spans="1:9" ht="24.75" customHeight="1">
      <c r="A4" s="39"/>
      <c r="B4" s="40"/>
      <c r="C4" s="40"/>
      <c r="D4" s="40"/>
      <c r="E4" s="40"/>
      <c r="F4" s="40"/>
      <c r="G4" s="40"/>
      <c r="H4" s="40"/>
      <c r="I4" s="41"/>
    </row>
    <row r="5" spans="1:9" ht="41.25" customHeight="1">
      <c r="A5" s="24"/>
      <c r="B5" s="16"/>
      <c r="C5" s="17"/>
      <c r="D5" s="16" t="s">
        <v>8</v>
      </c>
      <c r="E5" s="37" t="s">
        <v>9</v>
      </c>
      <c r="F5" s="37"/>
      <c r="G5" s="16" t="s">
        <v>10</v>
      </c>
      <c r="H5" s="16" t="s">
        <v>153</v>
      </c>
      <c r="I5" s="26" t="s">
        <v>27</v>
      </c>
    </row>
    <row r="6" spans="1:9" ht="27.75" customHeight="1">
      <c r="A6" s="49" t="s">
        <v>152</v>
      </c>
      <c r="B6" s="50"/>
      <c r="C6" s="17"/>
      <c r="D6" s="24">
        <v>540</v>
      </c>
      <c r="E6" s="49">
        <v>600</v>
      </c>
      <c r="F6" s="50"/>
      <c r="G6" s="24">
        <v>2610</v>
      </c>
      <c r="H6" s="24">
        <v>18000</v>
      </c>
      <c r="I6" s="24">
        <v>1122.12</v>
      </c>
    </row>
    <row r="7" spans="1:9" ht="33" customHeight="1">
      <c r="A7" s="49" t="s">
        <v>154</v>
      </c>
      <c r="B7" s="50"/>
      <c r="C7" s="24"/>
      <c r="D7" s="24">
        <v>54</v>
      </c>
      <c r="E7" s="46">
        <v>60</v>
      </c>
      <c r="F7" s="46"/>
      <c r="G7" s="24">
        <v>261</v>
      </c>
      <c r="H7" s="24">
        <v>1800</v>
      </c>
      <c r="I7" s="24">
        <v>112.21</v>
      </c>
    </row>
    <row r="9" spans="2:9" ht="15.75">
      <c r="B9" s="47" t="s">
        <v>84</v>
      </c>
      <c r="C9" s="48"/>
      <c r="D9" s="48"/>
      <c r="E9" s="48"/>
      <c r="F9" s="48"/>
      <c r="G9" s="48"/>
      <c r="H9" s="48"/>
      <c r="I9" s="48"/>
    </row>
  </sheetData>
  <sheetProtection/>
  <mergeCells count="10">
    <mergeCell ref="A2:I2"/>
    <mergeCell ref="E3:F3"/>
    <mergeCell ref="A4:I4"/>
    <mergeCell ref="E5:F5"/>
    <mergeCell ref="B9:I9"/>
    <mergeCell ref="A3:B3"/>
    <mergeCell ref="A6:B6"/>
    <mergeCell ref="A7:B7"/>
    <mergeCell ref="E6:F6"/>
    <mergeCell ref="E7:F7"/>
  </mergeCells>
  <printOptions/>
  <pageMargins left="1.4960629921259843" right="0.7086614173228347" top="0.7480314960629921" bottom="0.7480314960629921" header="0.31496062992125984" footer="0.31496062992125984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73" zoomScaleNormal="73" zoomScalePageLayoutView="0" workbookViewId="0" topLeftCell="A28">
      <selection activeCell="J35" sqref="J35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0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1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157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52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2" t="s">
        <v>27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3"/>
    </row>
    <row r="7" spans="1:9" ht="21" customHeight="1">
      <c r="A7" s="39" t="s">
        <v>11</v>
      </c>
      <c r="B7" s="40"/>
      <c r="C7" s="40"/>
      <c r="D7" s="40"/>
      <c r="E7" s="40"/>
      <c r="F7" s="40"/>
      <c r="G7" s="40"/>
      <c r="H7" s="40"/>
      <c r="I7" s="41"/>
    </row>
    <row r="8" spans="1:9" ht="30" customHeight="1">
      <c r="A8" s="24">
        <v>302</v>
      </c>
      <c r="B8" s="20" t="s">
        <v>53</v>
      </c>
      <c r="C8" s="24" t="s">
        <v>54</v>
      </c>
      <c r="D8" s="16">
        <v>7.36</v>
      </c>
      <c r="E8" s="37">
        <v>8.77</v>
      </c>
      <c r="F8" s="37"/>
      <c r="G8" s="16">
        <v>27.11</v>
      </c>
      <c r="H8" s="16">
        <v>209</v>
      </c>
      <c r="I8" s="26">
        <v>1.95</v>
      </c>
    </row>
    <row r="9" spans="1:9" ht="36" customHeight="1">
      <c r="A9" s="31" t="s">
        <v>55</v>
      </c>
      <c r="B9" s="20" t="s">
        <v>56</v>
      </c>
      <c r="C9" s="30" t="s">
        <v>58</v>
      </c>
      <c r="D9" s="16">
        <v>4.42</v>
      </c>
      <c r="E9" s="16">
        <v>6.53</v>
      </c>
      <c r="F9" s="16"/>
      <c r="G9" s="16">
        <v>15.44</v>
      </c>
      <c r="H9" s="16">
        <v>143</v>
      </c>
      <c r="I9" s="26">
        <v>0.08</v>
      </c>
    </row>
    <row r="10" spans="1:9" ht="37.5" customHeight="1">
      <c r="A10" s="24">
        <v>685</v>
      </c>
      <c r="B10" s="16" t="s">
        <v>16</v>
      </c>
      <c r="C10" s="24" t="s">
        <v>57</v>
      </c>
      <c r="D10" s="16">
        <v>0.06</v>
      </c>
      <c r="E10" s="37">
        <v>0.02</v>
      </c>
      <c r="F10" s="37"/>
      <c r="G10" s="16">
        <v>9.99</v>
      </c>
      <c r="H10" s="16">
        <v>40</v>
      </c>
      <c r="I10" s="26">
        <v>0.03</v>
      </c>
    </row>
    <row r="11" spans="1:9" ht="29.25" customHeight="1">
      <c r="A11" s="17"/>
      <c r="B11" s="16" t="s">
        <v>29</v>
      </c>
      <c r="C11" s="24">
        <v>438</v>
      </c>
      <c r="D11" s="21">
        <f>SUM(D8:D10)</f>
        <v>11.840000000000002</v>
      </c>
      <c r="E11" s="37">
        <f>SUM(E8:F10)</f>
        <v>15.32</v>
      </c>
      <c r="F11" s="37"/>
      <c r="G11" s="16">
        <f>SUM(G8:G10)</f>
        <v>52.54</v>
      </c>
      <c r="H11" s="16">
        <f>SUM(H8:H10)</f>
        <v>392</v>
      </c>
      <c r="I11" s="26">
        <f>SUM(I8:I10)</f>
        <v>2.0599999999999996</v>
      </c>
    </row>
    <row r="12" spans="1:9" ht="24.75" customHeight="1">
      <c r="A12" s="39" t="s">
        <v>12</v>
      </c>
      <c r="B12" s="40"/>
      <c r="C12" s="40"/>
      <c r="D12" s="40"/>
      <c r="E12" s="40"/>
      <c r="F12" s="40"/>
      <c r="G12" s="40"/>
      <c r="H12" s="40"/>
      <c r="I12" s="41"/>
    </row>
    <row r="13" spans="1:9" ht="41.25" customHeight="1">
      <c r="A13" s="24">
        <v>142</v>
      </c>
      <c r="B13" s="16" t="s">
        <v>59</v>
      </c>
      <c r="C13" s="17">
        <v>250</v>
      </c>
      <c r="D13" s="16">
        <v>9.4</v>
      </c>
      <c r="E13" s="37">
        <v>5.47</v>
      </c>
      <c r="F13" s="37"/>
      <c r="G13" s="16">
        <v>23.69</v>
      </c>
      <c r="H13" s="16">
        <v>173</v>
      </c>
      <c r="I13" s="26">
        <v>8.25</v>
      </c>
    </row>
    <row r="14" spans="1:9" ht="27.75" customHeight="1">
      <c r="A14" s="24">
        <v>451</v>
      </c>
      <c r="B14" s="16" t="s">
        <v>60</v>
      </c>
      <c r="C14" s="17">
        <v>60</v>
      </c>
      <c r="D14" s="16">
        <v>8</v>
      </c>
      <c r="E14" s="37">
        <v>16.58</v>
      </c>
      <c r="F14" s="37"/>
      <c r="G14" s="16">
        <v>6.27</v>
      </c>
      <c r="H14" s="16">
        <v>176</v>
      </c>
      <c r="I14" s="26">
        <v>0.69</v>
      </c>
    </row>
    <row r="15" spans="1:9" ht="33" customHeight="1">
      <c r="A15" s="24">
        <v>587</v>
      </c>
      <c r="B15" s="16" t="s">
        <v>61</v>
      </c>
      <c r="C15" s="17">
        <v>30</v>
      </c>
      <c r="D15" s="16">
        <v>0.33</v>
      </c>
      <c r="E15" s="37">
        <v>1.55</v>
      </c>
      <c r="F15" s="37"/>
      <c r="G15" s="16">
        <v>1.96</v>
      </c>
      <c r="H15" s="16">
        <v>24</v>
      </c>
      <c r="I15" s="26">
        <v>0.57</v>
      </c>
    </row>
    <row r="16" spans="1:9" ht="29.25" customHeight="1">
      <c r="A16" s="24">
        <v>516</v>
      </c>
      <c r="B16" s="16" t="s">
        <v>43</v>
      </c>
      <c r="C16" s="17">
        <v>120</v>
      </c>
      <c r="D16" s="16">
        <v>3.27</v>
      </c>
      <c r="E16" s="37">
        <v>6.44</v>
      </c>
      <c r="F16" s="37"/>
      <c r="G16" s="16">
        <v>22.93</v>
      </c>
      <c r="H16" s="16">
        <v>174</v>
      </c>
      <c r="I16" s="26">
        <v>0</v>
      </c>
    </row>
    <row r="17" spans="1:9" ht="35.25" customHeight="1">
      <c r="A17" s="24">
        <v>576</v>
      </c>
      <c r="B17" s="16" t="s">
        <v>155</v>
      </c>
      <c r="C17" s="17">
        <v>25</v>
      </c>
      <c r="D17" s="16">
        <v>0.27</v>
      </c>
      <c r="E17" s="37">
        <v>0.05</v>
      </c>
      <c r="F17" s="37"/>
      <c r="G17" s="16">
        <v>0.95</v>
      </c>
      <c r="H17" s="16">
        <v>6</v>
      </c>
      <c r="I17" s="26">
        <v>5.62</v>
      </c>
    </row>
    <row r="18" spans="1:9" ht="29.25" customHeight="1">
      <c r="A18" s="24">
        <v>1012</v>
      </c>
      <c r="B18" s="16" t="s">
        <v>62</v>
      </c>
      <c r="C18" s="17">
        <v>40</v>
      </c>
      <c r="D18" s="16">
        <v>2.64</v>
      </c>
      <c r="E18" s="37">
        <v>0.48</v>
      </c>
      <c r="F18" s="37"/>
      <c r="G18" s="16">
        <v>13.36</v>
      </c>
      <c r="H18" s="16">
        <v>70</v>
      </c>
      <c r="I18" s="23">
        <v>0</v>
      </c>
    </row>
    <row r="19" spans="1:9" ht="29.25" customHeight="1">
      <c r="A19" s="24">
        <v>707</v>
      </c>
      <c r="B19" s="16" t="s">
        <v>63</v>
      </c>
      <c r="C19" s="17">
        <v>180</v>
      </c>
      <c r="D19" s="16">
        <v>0.9</v>
      </c>
      <c r="E19" s="16">
        <v>0</v>
      </c>
      <c r="F19" s="16">
        <f>SUM(E19)</f>
        <v>0</v>
      </c>
      <c r="G19" s="16">
        <v>13.14</v>
      </c>
      <c r="H19" s="16">
        <v>74</v>
      </c>
      <c r="I19" s="23">
        <v>153.9</v>
      </c>
    </row>
    <row r="20" spans="1:9" ht="29.25" customHeight="1">
      <c r="A20" s="16"/>
      <c r="B20" s="16" t="s">
        <v>29</v>
      </c>
      <c r="C20" s="17">
        <f>SUM(C13:C19)</f>
        <v>705</v>
      </c>
      <c r="D20" s="16">
        <f>SUM(D13:D19)</f>
        <v>24.809999999999995</v>
      </c>
      <c r="E20" s="16">
        <f>SUM(E13:E19)</f>
        <v>30.57</v>
      </c>
      <c r="F20" s="16">
        <f>SUM(E20)</f>
        <v>30.57</v>
      </c>
      <c r="G20" s="16">
        <f>SUM(G13:G19)</f>
        <v>82.3</v>
      </c>
      <c r="H20" s="16">
        <f>SUM(H13:H19)</f>
        <v>697</v>
      </c>
      <c r="I20" s="23">
        <f>SUM(I13:I19)</f>
        <v>169.03</v>
      </c>
    </row>
    <row r="21" spans="1:9" ht="29.25" customHeight="1">
      <c r="A21" s="39" t="s">
        <v>28</v>
      </c>
      <c r="B21" s="40"/>
      <c r="C21" s="40"/>
      <c r="D21" s="40"/>
      <c r="E21" s="40"/>
      <c r="F21" s="40"/>
      <c r="G21" s="40"/>
      <c r="H21" s="40"/>
      <c r="I21" s="41"/>
    </row>
    <row r="22" spans="1:9" ht="29.25" customHeight="1">
      <c r="A22" s="24">
        <v>672</v>
      </c>
      <c r="B22" s="16" t="s">
        <v>64</v>
      </c>
      <c r="C22" s="17">
        <v>40</v>
      </c>
      <c r="D22" s="16">
        <v>3.12</v>
      </c>
      <c r="E22" s="16">
        <v>4.12</v>
      </c>
      <c r="F22" s="16">
        <f>SUM(E22)</f>
        <v>4.12</v>
      </c>
      <c r="G22" s="16">
        <v>19.7</v>
      </c>
      <c r="H22" s="16">
        <v>131</v>
      </c>
      <c r="I22" s="23">
        <v>0.1</v>
      </c>
    </row>
    <row r="23" spans="1:9" ht="29.25" customHeight="1">
      <c r="A23" s="24">
        <v>698</v>
      </c>
      <c r="B23" s="16" t="s">
        <v>82</v>
      </c>
      <c r="C23" s="17">
        <v>150</v>
      </c>
      <c r="D23" s="16">
        <v>4.05</v>
      </c>
      <c r="E23" s="16">
        <v>3.75</v>
      </c>
      <c r="F23" s="16">
        <f>SUM(E23)</f>
        <v>3.75</v>
      </c>
      <c r="G23" s="16">
        <v>16.2</v>
      </c>
      <c r="H23" s="16">
        <v>108</v>
      </c>
      <c r="I23" s="23">
        <v>1.35</v>
      </c>
    </row>
    <row r="24" spans="1:9" ht="29.25" customHeight="1">
      <c r="A24" s="24">
        <v>627</v>
      </c>
      <c r="B24" s="16" t="s">
        <v>35</v>
      </c>
      <c r="C24" s="17">
        <v>60</v>
      </c>
      <c r="D24" s="16">
        <v>0.9</v>
      </c>
      <c r="E24" s="16">
        <v>0.3</v>
      </c>
      <c r="F24" s="16"/>
      <c r="G24" s="16">
        <v>12.6</v>
      </c>
      <c r="H24" s="16">
        <v>58</v>
      </c>
      <c r="I24" s="23">
        <v>6</v>
      </c>
    </row>
    <row r="25" spans="1:9" ht="29.25" customHeight="1">
      <c r="A25" s="24"/>
      <c r="B25" s="16" t="s">
        <v>29</v>
      </c>
      <c r="C25" s="17">
        <f>SUM(C22:C24)</f>
        <v>250</v>
      </c>
      <c r="D25" s="16">
        <f>SUM(D22:D24)</f>
        <v>8.07</v>
      </c>
      <c r="E25" s="16">
        <f>SUM(E22:E24)</f>
        <v>8.17</v>
      </c>
      <c r="F25" s="16"/>
      <c r="G25" s="16">
        <f>SUM(G22:G24)</f>
        <v>48.5</v>
      </c>
      <c r="H25" s="16">
        <f>SUM(H22:H24)</f>
        <v>297</v>
      </c>
      <c r="I25" s="23">
        <f>SUM(I22:I24)</f>
        <v>7.45</v>
      </c>
    </row>
    <row r="26" spans="1:9" ht="29.25" customHeight="1">
      <c r="A26" s="39" t="s">
        <v>65</v>
      </c>
      <c r="B26" s="40"/>
      <c r="C26" s="40"/>
      <c r="D26" s="40"/>
      <c r="E26" s="40"/>
      <c r="F26" s="40"/>
      <c r="G26" s="40"/>
      <c r="H26" s="40"/>
      <c r="I26" s="41"/>
    </row>
    <row r="27" spans="1:9" ht="37.5" customHeight="1">
      <c r="A27" s="24" t="s">
        <v>66</v>
      </c>
      <c r="B27" s="16" t="s">
        <v>67</v>
      </c>
      <c r="C27" s="17">
        <v>70</v>
      </c>
      <c r="D27" s="16">
        <v>0.72</v>
      </c>
      <c r="E27" s="16">
        <v>4.11</v>
      </c>
      <c r="F27" s="16">
        <f>SUM(E27)</f>
        <v>4.11</v>
      </c>
      <c r="G27" s="16">
        <v>5.99</v>
      </c>
      <c r="H27" s="16">
        <v>35</v>
      </c>
      <c r="I27" s="23">
        <v>4.05</v>
      </c>
    </row>
    <row r="28" spans="1:9" ht="29.25" customHeight="1">
      <c r="A28" s="24">
        <v>366</v>
      </c>
      <c r="B28" s="16" t="s">
        <v>83</v>
      </c>
      <c r="C28" s="17">
        <v>120</v>
      </c>
      <c r="D28" s="16">
        <v>6.4</v>
      </c>
      <c r="E28" s="16">
        <v>5.06</v>
      </c>
      <c r="F28" s="16">
        <f>SUM(E28)</f>
        <v>5.06</v>
      </c>
      <c r="G28" s="16">
        <v>18.57</v>
      </c>
      <c r="H28" s="16">
        <v>149</v>
      </c>
      <c r="I28" s="23">
        <v>0.29</v>
      </c>
    </row>
    <row r="29" spans="1:9" ht="42" customHeight="1">
      <c r="A29" s="24">
        <v>1025</v>
      </c>
      <c r="B29" s="16" t="s">
        <v>68</v>
      </c>
      <c r="C29" s="17">
        <v>20</v>
      </c>
      <c r="D29" s="16">
        <v>1.44</v>
      </c>
      <c r="E29" s="16">
        <v>2.7</v>
      </c>
      <c r="F29" s="16">
        <f>SUM(E29)</f>
        <v>2.7</v>
      </c>
      <c r="G29" s="16">
        <v>11.1</v>
      </c>
      <c r="H29" s="16">
        <v>66</v>
      </c>
      <c r="I29" s="23">
        <v>0.2</v>
      </c>
    </row>
    <row r="30" spans="1:9" ht="29.25" customHeight="1">
      <c r="A30" s="24">
        <v>1023</v>
      </c>
      <c r="B30" s="16" t="s">
        <v>69</v>
      </c>
      <c r="C30" s="17">
        <v>40</v>
      </c>
      <c r="D30" s="16">
        <v>3</v>
      </c>
      <c r="E30" s="16">
        <v>1.16</v>
      </c>
      <c r="F30" s="16">
        <f>SUM(E30)</f>
        <v>1.16</v>
      </c>
      <c r="G30" s="16">
        <v>20.56</v>
      </c>
      <c r="H30" s="16">
        <v>105</v>
      </c>
      <c r="I30" s="23">
        <v>0</v>
      </c>
    </row>
    <row r="31" spans="1:9" ht="29.25" customHeight="1">
      <c r="A31" s="24">
        <v>648</v>
      </c>
      <c r="B31" s="16" t="s">
        <v>120</v>
      </c>
      <c r="C31" s="17">
        <v>200</v>
      </c>
      <c r="D31" s="16">
        <v>0</v>
      </c>
      <c r="E31" s="16">
        <v>0</v>
      </c>
      <c r="F31" s="16">
        <f>SUM(E31)</f>
        <v>0</v>
      </c>
      <c r="G31" s="16">
        <v>24</v>
      </c>
      <c r="H31" s="16">
        <v>95</v>
      </c>
      <c r="I31" s="23">
        <v>20.1</v>
      </c>
    </row>
    <row r="32" spans="1:9" ht="35.25" customHeight="1">
      <c r="A32" s="16"/>
      <c r="B32" s="16" t="s">
        <v>29</v>
      </c>
      <c r="C32" s="17">
        <f>SUM(C27:C31)</f>
        <v>450</v>
      </c>
      <c r="D32" s="16">
        <f>SUM(D27:D31)</f>
        <v>11.56</v>
      </c>
      <c r="E32" s="37">
        <f>SUM(E27:E31)</f>
        <v>13.030000000000001</v>
      </c>
      <c r="F32" s="37"/>
      <c r="G32" s="16">
        <f>SUM(G27:G31)</f>
        <v>80.22</v>
      </c>
      <c r="H32" s="16">
        <f>SUM(H27:H31)</f>
        <v>450</v>
      </c>
      <c r="I32" s="22">
        <f>SUM(I27:I31)</f>
        <v>24.64</v>
      </c>
    </row>
    <row r="33" spans="2:9" ht="24" customHeight="1">
      <c r="B33" s="44" t="s">
        <v>30</v>
      </c>
      <c r="C33" s="44"/>
      <c r="D33" s="27"/>
      <c r="E33" s="27"/>
      <c r="F33" s="27"/>
      <c r="G33" s="27"/>
      <c r="H33" s="27"/>
      <c r="I33" s="27"/>
    </row>
    <row r="34" spans="1:9" ht="21.75" customHeight="1">
      <c r="A34" s="45"/>
      <c r="B34" s="38" t="s">
        <v>31</v>
      </c>
      <c r="C34" s="16" t="s">
        <v>5</v>
      </c>
      <c r="D34" s="37" t="s">
        <v>7</v>
      </c>
      <c r="E34" s="37"/>
      <c r="F34" s="37"/>
      <c r="G34" s="37"/>
      <c r="H34" s="38" t="s">
        <v>13</v>
      </c>
      <c r="I34" s="42" t="s">
        <v>27</v>
      </c>
    </row>
    <row r="35" spans="1:9" ht="30.75" customHeight="1">
      <c r="A35" s="45"/>
      <c r="B35" s="38"/>
      <c r="C35" s="16" t="s">
        <v>6</v>
      </c>
      <c r="D35" s="16" t="s">
        <v>8</v>
      </c>
      <c r="E35" s="16" t="s">
        <v>9</v>
      </c>
      <c r="F35" s="37" t="s">
        <v>10</v>
      </c>
      <c r="G35" s="37"/>
      <c r="H35" s="38"/>
      <c r="I35" s="43"/>
    </row>
    <row r="36" spans="1:9" ht="25.5" customHeight="1">
      <c r="A36" s="25"/>
      <c r="B36" s="17" t="s">
        <v>11</v>
      </c>
      <c r="C36" s="24">
        <v>438</v>
      </c>
      <c r="D36" s="16">
        <v>11.84</v>
      </c>
      <c r="E36" s="37">
        <v>15.32</v>
      </c>
      <c r="F36" s="37"/>
      <c r="G36" s="16">
        <v>52.54</v>
      </c>
      <c r="H36" s="16">
        <v>392</v>
      </c>
      <c r="I36" s="16">
        <v>2.06</v>
      </c>
    </row>
    <row r="37" spans="1:9" ht="24" customHeight="1">
      <c r="A37" s="25"/>
      <c r="B37" s="17" t="s">
        <v>12</v>
      </c>
      <c r="C37" s="17">
        <v>705</v>
      </c>
      <c r="D37" s="16">
        <v>24.81</v>
      </c>
      <c r="E37" s="37">
        <v>30.57</v>
      </c>
      <c r="F37" s="37"/>
      <c r="G37" s="16">
        <v>82.3</v>
      </c>
      <c r="H37" s="16">
        <v>697</v>
      </c>
      <c r="I37" s="16">
        <v>169.03</v>
      </c>
    </row>
    <row r="38" spans="1:9" ht="24.75" customHeight="1">
      <c r="A38" s="25"/>
      <c r="B38" s="17" t="s">
        <v>28</v>
      </c>
      <c r="C38" s="17">
        <v>250</v>
      </c>
      <c r="D38" s="16">
        <v>8.07</v>
      </c>
      <c r="E38" s="37">
        <v>8.17</v>
      </c>
      <c r="F38" s="37"/>
      <c r="G38" s="16">
        <v>48.5</v>
      </c>
      <c r="H38" s="16">
        <v>297</v>
      </c>
      <c r="I38" s="16">
        <v>7.45</v>
      </c>
    </row>
    <row r="39" spans="1:9" ht="24.75" customHeight="1">
      <c r="A39" s="25"/>
      <c r="B39" s="17" t="s">
        <v>65</v>
      </c>
      <c r="C39" s="17">
        <v>450</v>
      </c>
      <c r="D39" s="16">
        <v>11.56</v>
      </c>
      <c r="E39" s="16">
        <v>13.03</v>
      </c>
      <c r="F39" s="16">
        <f>SUM(E39)</f>
        <v>13.03</v>
      </c>
      <c r="G39" s="16">
        <v>80.22</v>
      </c>
      <c r="H39" s="16">
        <v>450</v>
      </c>
      <c r="I39" s="16">
        <v>24.64</v>
      </c>
    </row>
    <row r="40" spans="1:9" ht="27.75" customHeight="1">
      <c r="A40" s="25"/>
      <c r="B40" s="17" t="s">
        <v>32</v>
      </c>
      <c r="C40" s="18">
        <f>SUM(C36:C39)</f>
        <v>1843</v>
      </c>
      <c r="D40" s="19">
        <f>SUM(D36:D39)</f>
        <v>56.28</v>
      </c>
      <c r="E40" s="19">
        <f>SUM(E36:E39)</f>
        <v>67.09</v>
      </c>
      <c r="F40" s="19">
        <f>SUM(E40)</f>
        <v>67.09</v>
      </c>
      <c r="G40" s="19">
        <f>SUM(G36:G39)</f>
        <v>263.56</v>
      </c>
      <c r="H40" s="19">
        <f>SUM(H36:H39)</f>
        <v>1836</v>
      </c>
      <c r="I40" s="19">
        <f>SUM(I36:I39)</f>
        <v>203.18</v>
      </c>
    </row>
    <row r="42" spans="2:9" ht="15.75">
      <c r="B42" s="47" t="s">
        <v>84</v>
      </c>
      <c r="C42" s="48"/>
      <c r="D42" s="48"/>
      <c r="E42" s="48"/>
      <c r="F42" s="48"/>
      <c r="G42" s="48"/>
      <c r="H42" s="48"/>
      <c r="I42" s="48"/>
    </row>
  </sheetData>
  <sheetProtection/>
  <mergeCells count="31">
    <mergeCell ref="B42:I42"/>
    <mergeCell ref="E8:F8"/>
    <mergeCell ref="E10:F10"/>
    <mergeCell ref="E11:F11"/>
    <mergeCell ref="A7:I7"/>
    <mergeCell ref="I5:I6"/>
    <mergeCell ref="A5:A6"/>
    <mergeCell ref="B5:B6"/>
    <mergeCell ref="D5:G5"/>
    <mergeCell ref="H5:H6"/>
    <mergeCell ref="F6:G6"/>
    <mergeCell ref="E13:F13"/>
    <mergeCell ref="E14:F14"/>
    <mergeCell ref="E15:F15"/>
    <mergeCell ref="E16:F16"/>
    <mergeCell ref="E17:F17"/>
    <mergeCell ref="A12:I12"/>
    <mergeCell ref="E18:F18"/>
    <mergeCell ref="E32:F32"/>
    <mergeCell ref="B33:C33"/>
    <mergeCell ref="A34:A35"/>
    <mergeCell ref="B34:B35"/>
    <mergeCell ref="D34:G34"/>
    <mergeCell ref="E38:F38"/>
    <mergeCell ref="H34:H35"/>
    <mergeCell ref="F35:G35"/>
    <mergeCell ref="E36:F36"/>
    <mergeCell ref="E37:F37"/>
    <mergeCell ref="A21:I21"/>
    <mergeCell ref="A26:I26"/>
    <mergeCell ref="I34:I35"/>
  </mergeCells>
  <printOptions/>
  <pageMargins left="1.4960629921259843" right="0.7086614173228347" top="0.7480314960629921" bottom="0.7480314960629921" header="0.31496062992125984" footer="0.31496062992125984"/>
  <pageSetup fitToWidth="0" fitToHeight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zoomScalePageLayoutView="0" workbookViewId="0" topLeftCell="A25">
      <selection activeCell="B3" sqref="B3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14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1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157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52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2" t="s">
        <v>27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3"/>
    </row>
    <row r="7" spans="1:9" ht="21" customHeight="1">
      <c r="A7" s="39" t="s">
        <v>11</v>
      </c>
      <c r="B7" s="40"/>
      <c r="C7" s="40"/>
      <c r="D7" s="40"/>
      <c r="E7" s="40"/>
      <c r="F7" s="40"/>
      <c r="G7" s="40"/>
      <c r="H7" s="40"/>
      <c r="I7" s="41"/>
    </row>
    <row r="8" spans="1:9" ht="30" customHeight="1">
      <c r="A8" s="24">
        <v>302</v>
      </c>
      <c r="B8" s="20" t="s">
        <v>70</v>
      </c>
      <c r="C8" s="24" t="s">
        <v>54</v>
      </c>
      <c r="D8" s="16">
        <v>9.12</v>
      </c>
      <c r="E8" s="37">
        <v>6.62</v>
      </c>
      <c r="F8" s="37"/>
      <c r="G8" s="16">
        <v>37.59</v>
      </c>
      <c r="H8" s="16">
        <v>247</v>
      </c>
      <c r="I8" s="26">
        <v>1.3</v>
      </c>
    </row>
    <row r="9" spans="1:9" ht="36" customHeight="1">
      <c r="A9" s="31" t="s">
        <v>96</v>
      </c>
      <c r="B9" s="20" t="s">
        <v>71</v>
      </c>
      <c r="C9" s="30" t="s">
        <v>73</v>
      </c>
      <c r="D9" s="16">
        <v>3.8</v>
      </c>
      <c r="E9" s="16">
        <v>5.64</v>
      </c>
      <c r="F9" s="16"/>
      <c r="G9" s="16">
        <v>15.58</v>
      </c>
      <c r="H9" s="16">
        <v>132</v>
      </c>
      <c r="I9" s="26">
        <v>0</v>
      </c>
    </row>
    <row r="10" spans="1:9" ht="37.5" customHeight="1">
      <c r="A10" s="24">
        <v>685</v>
      </c>
      <c r="B10" s="16" t="s">
        <v>15</v>
      </c>
      <c r="C10" s="24" t="s">
        <v>72</v>
      </c>
      <c r="D10" s="16">
        <v>0.06</v>
      </c>
      <c r="E10" s="37">
        <v>0.02</v>
      </c>
      <c r="F10" s="37"/>
      <c r="G10" s="16">
        <v>12.7</v>
      </c>
      <c r="H10" s="16">
        <v>51</v>
      </c>
      <c r="I10" s="26">
        <v>10.03</v>
      </c>
    </row>
    <row r="11" spans="1:9" ht="29.25" customHeight="1">
      <c r="A11" s="17"/>
      <c r="B11" s="16" t="s">
        <v>29</v>
      </c>
      <c r="C11" s="24">
        <v>449</v>
      </c>
      <c r="D11" s="21">
        <f>SUM(D8:D10)</f>
        <v>12.979999999999999</v>
      </c>
      <c r="E11" s="37">
        <f>SUM(E8:F10)</f>
        <v>12.28</v>
      </c>
      <c r="F11" s="37"/>
      <c r="G11" s="16">
        <f>SUM(G8:G10)</f>
        <v>65.87</v>
      </c>
      <c r="H11" s="16">
        <f>SUM(H8:H10)</f>
        <v>430</v>
      </c>
      <c r="I11" s="26">
        <f>SUM(I8:I10)</f>
        <v>11.33</v>
      </c>
    </row>
    <row r="12" spans="1:9" ht="24.75" customHeight="1">
      <c r="A12" s="39" t="s">
        <v>12</v>
      </c>
      <c r="B12" s="40"/>
      <c r="C12" s="40"/>
      <c r="D12" s="40"/>
      <c r="E12" s="40"/>
      <c r="F12" s="40"/>
      <c r="G12" s="40"/>
      <c r="H12" s="40"/>
      <c r="I12" s="41"/>
    </row>
    <row r="13" spans="1:9" ht="41.25" customHeight="1">
      <c r="A13" s="24" t="s">
        <v>74</v>
      </c>
      <c r="B13" s="16" t="s">
        <v>75</v>
      </c>
      <c r="C13" s="24">
        <v>60</v>
      </c>
      <c r="D13" s="16">
        <v>3.33</v>
      </c>
      <c r="E13" s="37">
        <v>5.71</v>
      </c>
      <c r="F13" s="37"/>
      <c r="G13" s="16">
        <v>4.14</v>
      </c>
      <c r="H13" s="16">
        <v>82</v>
      </c>
      <c r="I13" s="26">
        <v>4.77</v>
      </c>
    </row>
    <row r="14" spans="1:9" ht="27.75" customHeight="1">
      <c r="A14" s="24">
        <v>132</v>
      </c>
      <c r="B14" s="16" t="s">
        <v>76</v>
      </c>
      <c r="C14" s="24">
        <v>250</v>
      </c>
      <c r="D14" s="16">
        <v>3.29</v>
      </c>
      <c r="E14" s="37">
        <v>4.43</v>
      </c>
      <c r="F14" s="37"/>
      <c r="G14" s="16">
        <v>19.94</v>
      </c>
      <c r="H14" s="16">
        <v>123</v>
      </c>
      <c r="I14" s="26">
        <v>7.66</v>
      </c>
    </row>
    <row r="15" spans="1:9" ht="33" customHeight="1">
      <c r="A15" s="24">
        <v>489</v>
      </c>
      <c r="B15" s="16" t="s">
        <v>114</v>
      </c>
      <c r="C15" s="24">
        <v>190</v>
      </c>
      <c r="D15" s="16">
        <v>12</v>
      </c>
      <c r="E15" s="37">
        <v>14.8</v>
      </c>
      <c r="F15" s="37"/>
      <c r="G15" s="16">
        <v>17.97</v>
      </c>
      <c r="H15" s="16">
        <v>247</v>
      </c>
      <c r="I15" s="26">
        <v>20.42</v>
      </c>
    </row>
    <row r="16" spans="1:9" ht="29.25" customHeight="1">
      <c r="A16" s="24">
        <v>1012</v>
      </c>
      <c r="B16" s="16" t="s">
        <v>62</v>
      </c>
      <c r="C16" s="24">
        <v>40</v>
      </c>
      <c r="D16" s="16">
        <v>2.64</v>
      </c>
      <c r="E16" s="37">
        <v>0.48</v>
      </c>
      <c r="F16" s="37"/>
      <c r="G16" s="16">
        <v>13.36</v>
      </c>
      <c r="H16" s="16">
        <v>70</v>
      </c>
      <c r="I16" s="23">
        <v>0</v>
      </c>
    </row>
    <row r="17" spans="1:9" ht="29.25" customHeight="1">
      <c r="A17" s="24">
        <v>639</v>
      </c>
      <c r="B17" s="16" t="s">
        <v>77</v>
      </c>
      <c r="C17" s="24">
        <v>180</v>
      </c>
      <c r="D17" s="16">
        <v>0.53</v>
      </c>
      <c r="E17" s="16">
        <v>0.05</v>
      </c>
      <c r="F17" s="16">
        <f>SUM(E17)</f>
        <v>0.05</v>
      </c>
      <c r="G17" s="16">
        <v>24.5</v>
      </c>
      <c r="H17" s="16">
        <v>102</v>
      </c>
      <c r="I17" s="23">
        <v>0.38</v>
      </c>
    </row>
    <row r="18" spans="1:9" ht="29.25" customHeight="1">
      <c r="A18" s="16"/>
      <c r="B18" s="16" t="s">
        <v>29</v>
      </c>
      <c r="C18" s="24">
        <f>SUM(C13:C17)</f>
        <v>720</v>
      </c>
      <c r="D18" s="16">
        <f>SUM(D13:D17)</f>
        <v>21.790000000000003</v>
      </c>
      <c r="E18" s="16">
        <f>SUM(E13:E17)</f>
        <v>25.470000000000002</v>
      </c>
      <c r="F18" s="16">
        <f>SUM(E18)</f>
        <v>25.470000000000002</v>
      </c>
      <c r="G18" s="16">
        <f>SUM(G13:G17)</f>
        <v>79.91</v>
      </c>
      <c r="H18" s="16">
        <f>SUM(H13:H17)</f>
        <v>624</v>
      </c>
      <c r="I18" s="23">
        <f>SUM(I13:I17)</f>
        <v>33.230000000000004</v>
      </c>
    </row>
    <row r="19" spans="1:9" ht="29.25" customHeight="1">
      <c r="A19" s="39" t="s">
        <v>28</v>
      </c>
      <c r="B19" s="40"/>
      <c r="C19" s="40"/>
      <c r="D19" s="40"/>
      <c r="E19" s="40"/>
      <c r="F19" s="40"/>
      <c r="G19" s="40"/>
      <c r="H19" s="40"/>
      <c r="I19" s="41"/>
    </row>
    <row r="20" spans="1:9" ht="29.25" customHeight="1">
      <c r="A20" s="24">
        <v>1023</v>
      </c>
      <c r="B20" s="16" t="s">
        <v>69</v>
      </c>
      <c r="C20" s="17">
        <v>30</v>
      </c>
      <c r="D20" s="16">
        <v>2.25</v>
      </c>
      <c r="E20" s="16">
        <v>0.87</v>
      </c>
      <c r="F20" s="16">
        <f>SUM(E20)</f>
        <v>0.87</v>
      </c>
      <c r="G20" s="16">
        <v>15.42</v>
      </c>
      <c r="H20" s="16">
        <v>79</v>
      </c>
      <c r="I20" s="23">
        <v>0</v>
      </c>
    </row>
    <row r="21" spans="1:9" ht="29.25" customHeight="1">
      <c r="A21" s="24">
        <v>698</v>
      </c>
      <c r="B21" s="16" t="s">
        <v>78</v>
      </c>
      <c r="C21" s="17">
        <v>150</v>
      </c>
      <c r="D21" s="16">
        <v>3.9</v>
      </c>
      <c r="E21" s="16">
        <v>3.75</v>
      </c>
      <c r="F21" s="16">
        <f>SUM(E21)</f>
        <v>3.75</v>
      </c>
      <c r="G21" s="16">
        <v>18.3</v>
      </c>
      <c r="H21" s="16">
        <v>116</v>
      </c>
      <c r="I21" s="23">
        <v>2.4</v>
      </c>
    </row>
    <row r="22" spans="1:9" ht="29.25" customHeight="1">
      <c r="A22" s="24">
        <v>627</v>
      </c>
      <c r="B22" s="16" t="s">
        <v>33</v>
      </c>
      <c r="C22" s="17">
        <v>80</v>
      </c>
      <c r="D22" s="16">
        <v>0.32</v>
      </c>
      <c r="E22" s="16">
        <v>0.32</v>
      </c>
      <c r="F22" s="16"/>
      <c r="G22" s="16">
        <v>7.84</v>
      </c>
      <c r="H22" s="16">
        <v>38</v>
      </c>
      <c r="I22" s="23">
        <v>8</v>
      </c>
    </row>
    <row r="23" spans="1:9" ht="29.25" customHeight="1">
      <c r="A23" s="24"/>
      <c r="B23" s="16" t="s">
        <v>29</v>
      </c>
      <c r="C23" s="17">
        <f>SUM(C20:C22)</f>
        <v>260</v>
      </c>
      <c r="D23" s="16">
        <f>SUM(D20:D22)</f>
        <v>6.470000000000001</v>
      </c>
      <c r="E23" s="16">
        <f>SUM(E20:E22)</f>
        <v>4.94</v>
      </c>
      <c r="F23" s="16"/>
      <c r="G23" s="16">
        <f>SUM(G20:G22)</f>
        <v>41.56</v>
      </c>
      <c r="H23" s="16">
        <f>SUM(H20:H22)</f>
        <v>233</v>
      </c>
      <c r="I23" s="23">
        <f>SUM(I20:I22)</f>
        <v>10.4</v>
      </c>
    </row>
    <row r="24" spans="1:9" ht="29.25" customHeight="1">
      <c r="A24" s="39" t="s">
        <v>65</v>
      </c>
      <c r="B24" s="40"/>
      <c r="C24" s="40"/>
      <c r="D24" s="40"/>
      <c r="E24" s="40"/>
      <c r="F24" s="40"/>
      <c r="G24" s="40"/>
      <c r="H24" s="40"/>
      <c r="I24" s="41"/>
    </row>
    <row r="25" spans="1:9" ht="37.5" customHeight="1">
      <c r="A25" s="24">
        <v>388</v>
      </c>
      <c r="B25" s="16" t="s">
        <v>81</v>
      </c>
      <c r="C25" s="17">
        <v>60</v>
      </c>
      <c r="D25" s="16">
        <v>7.91</v>
      </c>
      <c r="E25" s="16">
        <v>2.82</v>
      </c>
      <c r="F25" s="16">
        <f>SUM(E25)</f>
        <v>2.82</v>
      </c>
      <c r="G25" s="16">
        <v>5.62</v>
      </c>
      <c r="H25" s="16">
        <v>80</v>
      </c>
      <c r="I25" s="23">
        <v>0.16</v>
      </c>
    </row>
    <row r="26" spans="1:9" ht="29.25" customHeight="1">
      <c r="A26" s="24">
        <v>595</v>
      </c>
      <c r="B26" s="16" t="s">
        <v>80</v>
      </c>
      <c r="C26" s="17">
        <v>30</v>
      </c>
      <c r="D26" s="16">
        <v>0.79</v>
      </c>
      <c r="E26" s="16">
        <v>1.73</v>
      </c>
      <c r="F26" s="16">
        <f>SUM(E26)</f>
        <v>1.73</v>
      </c>
      <c r="G26" s="16">
        <v>3.43</v>
      </c>
      <c r="H26" s="16">
        <v>28</v>
      </c>
      <c r="I26" s="23">
        <v>0.14</v>
      </c>
    </row>
    <row r="27" spans="1:9" ht="29.25" customHeight="1">
      <c r="A27" s="24">
        <v>520</v>
      </c>
      <c r="B27" s="16" t="s">
        <v>79</v>
      </c>
      <c r="C27" s="17">
        <v>130</v>
      </c>
      <c r="D27" s="16">
        <v>2.7</v>
      </c>
      <c r="E27" s="16">
        <v>6.04</v>
      </c>
      <c r="F27" s="16">
        <f>SUM(E27)</f>
        <v>6.04</v>
      </c>
      <c r="G27" s="16">
        <v>13.68</v>
      </c>
      <c r="H27" s="16">
        <v>122</v>
      </c>
      <c r="I27" s="23">
        <v>4.47</v>
      </c>
    </row>
    <row r="28" spans="1:9" ht="29.25" customHeight="1">
      <c r="A28" s="24">
        <v>1011</v>
      </c>
      <c r="B28" s="16" t="s">
        <v>34</v>
      </c>
      <c r="C28" s="17">
        <v>40</v>
      </c>
      <c r="D28" s="16">
        <v>3.04</v>
      </c>
      <c r="E28" s="16">
        <v>0.32</v>
      </c>
      <c r="F28" s="16">
        <f>SUM(E28)</f>
        <v>0.32</v>
      </c>
      <c r="G28" s="16">
        <v>19.68</v>
      </c>
      <c r="H28" s="16">
        <v>94</v>
      </c>
      <c r="I28" s="23">
        <v>0</v>
      </c>
    </row>
    <row r="29" spans="1:9" ht="29.25" customHeight="1">
      <c r="A29" s="24">
        <v>705</v>
      </c>
      <c r="B29" s="16" t="s">
        <v>44</v>
      </c>
      <c r="C29" s="17">
        <v>200</v>
      </c>
      <c r="D29" s="16">
        <v>0.68</v>
      </c>
      <c r="E29" s="16">
        <v>0.28</v>
      </c>
      <c r="F29" s="16">
        <f>SUM(E29)</f>
        <v>0.28</v>
      </c>
      <c r="G29" s="16">
        <v>23.63</v>
      </c>
      <c r="H29" s="16">
        <v>97</v>
      </c>
      <c r="I29" s="23">
        <v>100</v>
      </c>
    </row>
    <row r="30" spans="1:9" ht="35.25" customHeight="1">
      <c r="A30" s="16"/>
      <c r="B30" s="16" t="s">
        <v>29</v>
      </c>
      <c r="C30" s="17">
        <f>SUM(C25:C29)</f>
        <v>460</v>
      </c>
      <c r="D30" s="16">
        <f>SUM(D25:D29)</f>
        <v>15.119999999999997</v>
      </c>
      <c r="E30" s="37">
        <f>SUM(E25:E29)</f>
        <v>11.19</v>
      </c>
      <c r="F30" s="37"/>
      <c r="G30" s="16">
        <f>SUM(G25:G29)</f>
        <v>66.03999999999999</v>
      </c>
      <c r="H30" s="16">
        <f>SUM(H25:H29)</f>
        <v>421</v>
      </c>
      <c r="I30" s="22">
        <f>SUM(I25:I29)</f>
        <v>104.77</v>
      </c>
    </row>
    <row r="31" spans="2:9" ht="24" customHeight="1">
      <c r="B31" s="44" t="s">
        <v>30</v>
      </c>
      <c r="C31" s="44"/>
      <c r="D31" s="27"/>
      <c r="E31" s="27"/>
      <c r="F31" s="27"/>
      <c r="G31" s="27"/>
      <c r="H31" s="27"/>
      <c r="I31" s="27"/>
    </row>
    <row r="32" spans="1:9" ht="21.75" customHeight="1">
      <c r="A32" s="45"/>
      <c r="B32" s="38" t="s">
        <v>31</v>
      </c>
      <c r="C32" s="16" t="s">
        <v>5</v>
      </c>
      <c r="D32" s="37" t="s">
        <v>7</v>
      </c>
      <c r="E32" s="37"/>
      <c r="F32" s="37"/>
      <c r="G32" s="37"/>
      <c r="H32" s="46" t="s">
        <v>13</v>
      </c>
      <c r="I32" s="42" t="s">
        <v>27</v>
      </c>
    </row>
    <row r="33" spans="1:9" ht="30.75" customHeight="1">
      <c r="A33" s="45"/>
      <c r="B33" s="38"/>
      <c r="C33" s="16" t="s">
        <v>6</v>
      </c>
      <c r="D33" s="16" t="s">
        <v>8</v>
      </c>
      <c r="E33" s="16" t="s">
        <v>9</v>
      </c>
      <c r="F33" s="37" t="s">
        <v>10</v>
      </c>
      <c r="G33" s="37"/>
      <c r="H33" s="46"/>
      <c r="I33" s="43"/>
    </row>
    <row r="34" spans="1:9" ht="25.5" customHeight="1">
      <c r="A34" s="25"/>
      <c r="B34" s="17" t="s">
        <v>11</v>
      </c>
      <c r="C34" s="24">
        <v>449</v>
      </c>
      <c r="D34" s="16">
        <v>12.98</v>
      </c>
      <c r="E34" s="37">
        <v>12.28</v>
      </c>
      <c r="F34" s="37"/>
      <c r="G34" s="16">
        <v>65.87</v>
      </c>
      <c r="H34" s="16">
        <v>430</v>
      </c>
      <c r="I34" s="32">
        <v>11.33</v>
      </c>
    </row>
    <row r="35" spans="1:9" ht="24" customHeight="1">
      <c r="A35" s="25"/>
      <c r="B35" s="17" t="s">
        <v>12</v>
      </c>
      <c r="C35" s="17">
        <v>720</v>
      </c>
      <c r="D35" s="16">
        <v>21.79</v>
      </c>
      <c r="E35" s="37">
        <v>25.47</v>
      </c>
      <c r="F35" s="37"/>
      <c r="G35" s="16">
        <v>79.91</v>
      </c>
      <c r="H35" s="16">
        <v>624</v>
      </c>
      <c r="I35" s="32">
        <v>33.23</v>
      </c>
    </row>
    <row r="36" spans="1:9" ht="24.75" customHeight="1">
      <c r="A36" s="25"/>
      <c r="B36" s="17" t="s">
        <v>28</v>
      </c>
      <c r="C36" s="17">
        <v>260</v>
      </c>
      <c r="D36" s="16">
        <v>6.47</v>
      </c>
      <c r="E36" s="37">
        <v>4.94</v>
      </c>
      <c r="F36" s="37"/>
      <c r="G36" s="16">
        <v>41.56</v>
      </c>
      <c r="H36" s="16">
        <v>233</v>
      </c>
      <c r="I36" s="32">
        <v>10.4</v>
      </c>
    </row>
    <row r="37" spans="1:9" ht="24.75" customHeight="1">
      <c r="A37" s="25"/>
      <c r="B37" s="17" t="s">
        <v>65</v>
      </c>
      <c r="C37" s="17">
        <v>460</v>
      </c>
      <c r="D37" s="16">
        <v>15.12</v>
      </c>
      <c r="E37" s="16">
        <v>11.19</v>
      </c>
      <c r="F37" s="16">
        <f>SUM(E37)</f>
        <v>11.19</v>
      </c>
      <c r="G37" s="16">
        <v>66.04</v>
      </c>
      <c r="H37" s="16">
        <v>421</v>
      </c>
      <c r="I37" s="32">
        <v>104.77</v>
      </c>
    </row>
    <row r="38" spans="1:9" ht="27.75" customHeight="1">
      <c r="A38" s="25"/>
      <c r="B38" s="17" t="s">
        <v>32</v>
      </c>
      <c r="C38" s="18">
        <f>SUM(C34:C37)</f>
        <v>1889</v>
      </c>
      <c r="D38" s="19">
        <f>SUM(D34:D37)</f>
        <v>56.35999999999999</v>
      </c>
      <c r="E38" s="19">
        <f>SUM(E34:E37)</f>
        <v>53.879999999999995</v>
      </c>
      <c r="F38" s="19">
        <f>SUM(E38)</f>
        <v>53.879999999999995</v>
      </c>
      <c r="G38" s="19">
        <f>SUM(G34:G37)</f>
        <v>253.38</v>
      </c>
      <c r="H38" s="19">
        <f>SUM(H34:H37)</f>
        <v>1708</v>
      </c>
      <c r="I38" s="33">
        <f>SUM(I34:I37)</f>
        <v>159.73</v>
      </c>
    </row>
    <row r="40" spans="2:9" ht="15.75">
      <c r="B40" s="47" t="s">
        <v>84</v>
      </c>
      <c r="C40" s="48"/>
      <c r="D40" s="48"/>
      <c r="E40" s="48"/>
      <c r="F40" s="48"/>
      <c r="G40" s="48"/>
      <c r="H40" s="48"/>
      <c r="I40" s="48"/>
    </row>
  </sheetData>
  <sheetProtection/>
  <mergeCells count="29">
    <mergeCell ref="B40:I40"/>
    <mergeCell ref="A5:A6"/>
    <mergeCell ref="B5:B6"/>
    <mergeCell ref="D5:G5"/>
    <mergeCell ref="H5:H6"/>
    <mergeCell ref="I5:I6"/>
    <mergeCell ref="F6:G6"/>
    <mergeCell ref="A7:I7"/>
    <mergeCell ref="E8:F8"/>
    <mergeCell ref="E10:F10"/>
    <mergeCell ref="E11:F11"/>
    <mergeCell ref="A12:I12"/>
    <mergeCell ref="E13:F13"/>
    <mergeCell ref="I32:I33"/>
    <mergeCell ref="F33:G33"/>
    <mergeCell ref="E14:F14"/>
    <mergeCell ref="E15:F15"/>
    <mergeCell ref="E16:F16"/>
    <mergeCell ref="A19:I19"/>
    <mergeCell ref="E34:F34"/>
    <mergeCell ref="E35:F35"/>
    <mergeCell ref="E36:F36"/>
    <mergeCell ref="A24:I24"/>
    <mergeCell ref="E30:F30"/>
    <mergeCell ref="B31:C31"/>
    <mergeCell ref="A32:A33"/>
    <mergeCell ref="B32:B33"/>
    <mergeCell ref="D32:G32"/>
    <mergeCell ref="H32:H33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5" zoomScaleNormal="75" zoomScalePageLayoutView="0" workbookViewId="0" topLeftCell="A25">
      <selection activeCell="J37" sqref="J37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21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1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157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52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2" t="s">
        <v>27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3"/>
    </row>
    <row r="7" spans="1:9" ht="21" customHeight="1">
      <c r="A7" s="39" t="s">
        <v>11</v>
      </c>
      <c r="B7" s="40"/>
      <c r="C7" s="40"/>
      <c r="D7" s="40"/>
      <c r="E7" s="40"/>
      <c r="F7" s="40"/>
      <c r="G7" s="40"/>
      <c r="H7" s="40"/>
      <c r="I7" s="41"/>
    </row>
    <row r="8" spans="1:9" ht="30" customHeight="1">
      <c r="A8" s="24">
        <v>302</v>
      </c>
      <c r="B8" s="20" t="s">
        <v>85</v>
      </c>
      <c r="C8" s="24" t="s">
        <v>54</v>
      </c>
      <c r="D8" s="16">
        <v>5.36</v>
      </c>
      <c r="E8" s="37">
        <v>5.29</v>
      </c>
      <c r="F8" s="37"/>
      <c r="G8" s="16">
        <v>25.64</v>
      </c>
      <c r="H8" s="16">
        <v>172</v>
      </c>
      <c r="I8" s="26">
        <v>1.3</v>
      </c>
    </row>
    <row r="9" spans="1:9" ht="36" customHeight="1">
      <c r="A9" s="31" t="s">
        <v>88</v>
      </c>
      <c r="B9" s="20" t="s">
        <v>86</v>
      </c>
      <c r="C9" s="24" t="s">
        <v>87</v>
      </c>
      <c r="D9" s="16">
        <v>2.27</v>
      </c>
      <c r="E9" s="16">
        <v>4.99</v>
      </c>
      <c r="F9" s="16">
        <f>SUM(E9)</f>
        <v>4.99</v>
      </c>
      <c r="G9" s="16">
        <v>15.46</v>
      </c>
      <c r="H9" s="16">
        <v>116</v>
      </c>
      <c r="I9" s="26">
        <v>0</v>
      </c>
    </row>
    <row r="10" spans="1:9" ht="37.5" customHeight="1">
      <c r="A10" s="24">
        <v>692</v>
      </c>
      <c r="B10" s="16" t="s">
        <v>39</v>
      </c>
      <c r="C10" s="24">
        <v>180</v>
      </c>
      <c r="D10" s="16">
        <v>4.12</v>
      </c>
      <c r="E10" s="37">
        <v>3.4</v>
      </c>
      <c r="F10" s="37"/>
      <c r="G10" s="16">
        <v>19.69</v>
      </c>
      <c r="H10" s="16">
        <v>126</v>
      </c>
      <c r="I10" s="26">
        <v>1.75</v>
      </c>
    </row>
    <row r="11" spans="1:9" ht="29.25" customHeight="1">
      <c r="A11" s="17"/>
      <c r="B11" s="16" t="s">
        <v>29</v>
      </c>
      <c r="C11" s="24">
        <v>418</v>
      </c>
      <c r="D11" s="21">
        <f>SUM(D8:D10)</f>
        <v>11.75</v>
      </c>
      <c r="E11" s="37">
        <f>SUM(E8:E10)</f>
        <v>13.680000000000001</v>
      </c>
      <c r="F11" s="37"/>
      <c r="G11" s="16">
        <f>SUM(G8:G10)</f>
        <v>60.790000000000006</v>
      </c>
      <c r="H11" s="16">
        <f>SUM(H8:H10)</f>
        <v>414</v>
      </c>
      <c r="I11" s="26">
        <f>SUM(I8:I10)</f>
        <v>3.05</v>
      </c>
    </row>
    <row r="12" spans="1:9" ht="24.75" customHeight="1">
      <c r="A12" s="39" t="s">
        <v>12</v>
      </c>
      <c r="B12" s="40"/>
      <c r="C12" s="40"/>
      <c r="D12" s="40"/>
      <c r="E12" s="40"/>
      <c r="F12" s="40"/>
      <c r="G12" s="40"/>
      <c r="H12" s="40"/>
      <c r="I12" s="41"/>
    </row>
    <row r="13" spans="1:9" ht="41.25" customHeight="1">
      <c r="A13" s="24">
        <v>139</v>
      </c>
      <c r="B13" s="16" t="s">
        <v>42</v>
      </c>
      <c r="C13" s="24">
        <v>250</v>
      </c>
      <c r="D13" s="16">
        <v>5.2</v>
      </c>
      <c r="E13" s="37">
        <v>5.23</v>
      </c>
      <c r="F13" s="37"/>
      <c r="G13" s="16">
        <v>22.52</v>
      </c>
      <c r="H13" s="16">
        <v>147</v>
      </c>
      <c r="I13" s="26">
        <v>6.27</v>
      </c>
    </row>
    <row r="14" spans="1:9" ht="27.75" customHeight="1">
      <c r="A14" s="24">
        <v>551</v>
      </c>
      <c r="B14" s="16" t="s">
        <v>89</v>
      </c>
      <c r="C14" s="24">
        <v>10</v>
      </c>
      <c r="D14" s="16">
        <v>1.2</v>
      </c>
      <c r="E14" s="37">
        <v>0.13</v>
      </c>
      <c r="F14" s="37"/>
      <c r="G14" s="16">
        <v>7.75</v>
      </c>
      <c r="H14" s="16">
        <v>37</v>
      </c>
      <c r="I14" s="26">
        <v>0</v>
      </c>
    </row>
    <row r="15" spans="1:9" ht="33" customHeight="1">
      <c r="A15" s="24">
        <v>485</v>
      </c>
      <c r="B15" s="16" t="s">
        <v>90</v>
      </c>
      <c r="C15" s="24">
        <v>180</v>
      </c>
      <c r="D15" s="16">
        <v>10.52</v>
      </c>
      <c r="E15" s="37">
        <v>20.47</v>
      </c>
      <c r="F15" s="37"/>
      <c r="G15" s="16">
        <v>10.99</v>
      </c>
      <c r="H15" s="16">
        <v>324</v>
      </c>
      <c r="I15" s="26">
        <v>22.5</v>
      </c>
    </row>
    <row r="16" spans="1:9" ht="29.25" customHeight="1">
      <c r="A16" s="24">
        <v>601</v>
      </c>
      <c r="B16" s="16" t="s">
        <v>91</v>
      </c>
      <c r="C16" s="24">
        <v>50</v>
      </c>
      <c r="D16" s="16">
        <v>0.86</v>
      </c>
      <c r="E16" s="37">
        <v>1.61</v>
      </c>
      <c r="F16" s="37"/>
      <c r="G16" s="16">
        <v>4.83</v>
      </c>
      <c r="H16" s="16">
        <v>33</v>
      </c>
      <c r="I16" s="23">
        <v>0.53</v>
      </c>
    </row>
    <row r="17" spans="1:9" ht="34.5" customHeight="1">
      <c r="A17" s="24">
        <v>576</v>
      </c>
      <c r="B17" s="16" t="s">
        <v>158</v>
      </c>
      <c r="C17" s="24">
        <v>25</v>
      </c>
      <c r="D17" s="16">
        <v>0.17</v>
      </c>
      <c r="E17" s="16">
        <v>0.02</v>
      </c>
      <c r="F17" s="16"/>
      <c r="G17" s="16">
        <v>0.47</v>
      </c>
      <c r="H17" s="16">
        <v>3</v>
      </c>
      <c r="I17" s="23">
        <v>0.87</v>
      </c>
    </row>
    <row r="18" spans="1:9" ht="34.5" customHeight="1">
      <c r="A18" s="24">
        <v>1012</v>
      </c>
      <c r="B18" s="16" t="s">
        <v>62</v>
      </c>
      <c r="C18" s="24">
        <v>40</v>
      </c>
      <c r="D18" s="16">
        <v>2.64</v>
      </c>
      <c r="E18" s="37">
        <v>0.48</v>
      </c>
      <c r="F18" s="37"/>
      <c r="G18" s="16">
        <v>13.36</v>
      </c>
      <c r="H18" s="16">
        <v>70</v>
      </c>
      <c r="I18" s="23">
        <v>0</v>
      </c>
    </row>
    <row r="19" spans="1:9" ht="29.25" customHeight="1">
      <c r="A19" s="24">
        <v>634</v>
      </c>
      <c r="B19" s="16" t="s">
        <v>92</v>
      </c>
      <c r="C19" s="24">
        <v>180</v>
      </c>
      <c r="D19" s="16">
        <v>0.11</v>
      </c>
      <c r="E19" s="16">
        <v>0.06</v>
      </c>
      <c r="F19" s="16">
        <f>SUM(E19)</f>
        <v>0.06</v>
      </c>
      <c r="G19" s="16">
        <v>15.08</v>
      </c>
      <c r="H19" s="16">
        <v>70</v>
      </c>
      <c r="I19" s="23">
        <v>19.2</v>
      </c>
    </row>
    <row r="20" spans="1:9" ht="29.25" customHeight="1">
      <c r="A20" s="16"/>
      <c r="B20" s="16" t="s">
        <v>29</v>
      </c>
      <c r="C20" s="24">
        <f>SUM(C13:C19)</f>
        <v>735</v>
      </c>
      <c r="D20" s="16">
        <f>SUM(D13:D19)</f>
        <v>20.700000000000003</v>
      </c>
      <c r="E20" s="16">
        <f>SUM(E13:E19)</f>
        <v>27.999999999999996</v>
      </c>
      <c r="F20" s="16">
        <f>SUM(E20)</f>
        <v>27.999999999999996</v>
      </c>
      <c r="G20" s="16">
        <f>SUM(G13:G19)</f>
        <v>75</v>
      </c>
      <c r="H20" s="16">
        <f>SUM(H13:H19)</f>
        <v>684</v>
      </c>
      <c r="I20" s="23">
        <f>SUM(I13:I19)</f>
        <v>49.370000000000005</v>
      </c>
    </row>
    <row r="21" spans="1:9" ht="29.25" customHeight="1">
      <c r="A21" s="39" t="s">
        <v>28</v>
      </c>
      <c r="B21" s="40"/>
      <c r="C21" s="40"/>
      <c r="D21" s="40"/>
      <c r="E21" s="40"/>
      <c r="F21" s="40"/>
      <c r="G21" s="40"/>
      <c r="H21" s="40"/>
      <c r="I21" s="41"/>
    </row>
    <row r="22" spans="1:9" ht="29.25" customHeight="1">
      <c r="A22" s="24">
        <v>779</v>
      </c>
      <c r="B22" s="16" t="s">
        <v>18</v>
      </c>
      <c r="C22" s="17">
        <v>100</v>
      </c>
      <c r="D22" s="16">
        <v>6.05</v>
      </c>
      <c r="E22" s="16">
        <v>2.1</v>
      </c>
      <c r="F22" s="16">
        <f>SUM(E22)</f>
        <v>2.1</v>
      </c>
      <c r="G22" s="16">
        <v>50.99</v>
      </c>
      <c r="H22" s="16">
        <v>283</v>
      </c>
      <c r="I22" s="23">
        <v>0.26</v>
      </c>
    </row>
    <row r="23" spans="1:9" ht="35.25" customHeight="1">
      <c r="A23" s="24">
        <v>698</v>
      </c>
      <c r="B23" s="16" t="s">
        <v>93</v>
      </c>
      <c r="C23" s="17" t="s">
        <v>94</v>
      </c>
      <c r="D23" s="16">
        <v>5.1</v>
      </c>
      <c r="E23" s="16">
        <v>3.75</v>
      </c>
      <c r="F23" s="16">
        <f>SUM(E23)</f>
        <v>3.75</v>
      </c>
      <c r="G23" s="16">
        <v>11.24</v>
      </c>
      <c r="H23" s="16">
        <v>103</v>
      </c>
      <c r="I23" s="23">
        <v>1.05</v>
      </c>
    </row>
    <row r="24" spans="1:9" ht="29.25" customHeight="1">
      <c r="A24" s="24"/>
      <c r="B24" s="16" t="s">
        <v>29</v>
      </c>
      <c r="C24" s="17">
        <v>253</v>
      </c>
      <c r="D24" s="16">
        <f>SUM(D22:D23)</f>
        <v>11.149999999999999</v>
      </c>
      <c r="E24" s="16">
        <f>SUM(E22:E23)</f>
        <v>5.85</v>
      </c>
      <c r="F24" s="16"/>
      <c r="G24" s="16">
        <f>SUM(G22:G23)</f>
        <v>62.230000000000004</v>
      </c>
      <c r="H24" s="16">
        <f>SUM(H22:H23)</f>
        <v>386</v>
      </c>
      <c r="I24" s="23">
        <f>SUM(I22:I23)</f>
        <v>1.31</v>
      </c>
    </row>
    <row r="25" spans="1:9" ht="29.25" customHeight="1">
      <c r="A25" s="39" t="s">
        <v>65</v>
      </c>
      <c r="B25" s="40"/>
      <c r="C25" s="40"/>
      <c r="D25" s="40"/>
      <c r="E25" s="40"/>
      <c r="F25" s="40"/>
      <c r="G25" s="40"/>
      <c r="H25" s="40"/>
      <c r="I25" s="41"/>
    </row>
    <row r="26" spans="1:9" ht="26.25" customHeight="1">
      <c r="A26" s="24">
        <v>358</v>
      </c>
      <c r="B26" s="16" t="s">
        <v>95</v>
      </c>
      <c r="C26" s="17">
        <v>100</v>
      </c>
      <c r="D26" s="16">
        <v>7.19</v>
      </c>
      <c r="E26" s="16">
        <v>7.32</v>
      </c>
      <c r="F26" s="16">
        <f>SUM(E26)</f>
        <v>7.32</v>
      </c>
      <c r="G26" s="16">
        <v>14.63</v>
      </c>
      <c r="H26" s="16">
        <v>115</v>
      </c>
      <c r="I26" s="23">
        <v>0.23</v>
      </c>
    </row>
    <row r="27" spans="1:9" ht="24" customHeight="1">
      <c r="A27" s="24">
        <v>626</v>
      </c>
      <c r="B27" s="16" t="s">
        <v>145</v>
      </c>
      <c r="C27" s="17">
        <v>40</v>
      </c>
      <c r="D27" s="16">
        <v>0.18</v>
      </c>
      <c r="E27" s="16">
        <v>0</v>
      </c>
      <c r="F27" s="16">
        <f>SUM(E27)</f>
        <v>0</v>
      </c>
      <c r="G27" s="16">
        <v>6.99</v>
      </c>
      <c r="H27" s="16">
        <v>31</v>
      </c>
      <c r="I27" s="23">
        <v>0.16</v>
      </c>
    </row>
    <row r="28" spans="1:9" ht="29.25" customHeight="1">
      <c r="A28" s="24">
        <v>1023</v>
      </c>
      <c r="B28" s="16" t="s">
        <v>69</v>
      </c>
      <c r="C28" s="17">
        <v>40</v>
      </c>
      <c r="D28" s="16">
        <v>3</v>
      </c>
      <c r="E28" s="16">
        <v>1.16</v>
      </c>
      <c r="F28" s="16">
        <f>SUM(E28)</f>
        <v>1.16</v>
      </c>
      <c r="G28" s="16">
        <v>20.56</v>
      </c>
      <c r="H28" s="16">
        <v>105</v>
      </c>
      <c r="I28" s="23">
        <v>0</v>
      </c>
    </row>
    <row r="29" spans="1:9" ht="22.5" customHeight="1">
      <c r="A29" s="24">
        <v>686</v>
      </c>
      <c r="B29" s="16" t="s">
        <v>15</v>
      </c>
      <c r="C29" s="17" t="s">
        <v>36</v>
      </c>
      <c r="D29" s="16">
        <v>0.26</v>
      </c>
      <c r="E29" s="16">
        <v>0.06</v>
      </c>
      <c r="F29" s="16">
        <f>SUM(E29)</f>
        <v>0.06</v>
      </c>
      <c r="G29" s="16">
        <v>15.22</v>
      </c>
      <c r="H29" s="16">
        <v>62</v>
      </c>
      <c r="I29" s="23">
        <v>2.9</v>
      </c>
    </row>
    <row r="30" spans="1:9" ht="29.25" customHeight="1">
      <c r="A30" s="24">
        <v>627</v>
      </c>
      <c r="B30" s="16" t="s">
        <v>40</v>
      </c>
      <c r="C30" s="17">
        <v>70</v>
      </c>
      <c r="D30" s="16">
        <v>0.28</v>
      </c>
      <c r="E30" s="16">
        <v>0.21</v>
      </c>
      <c r="F30" s="16">
        <f>SUM(E30)</f>
        <v>0.21</v>
      </c>
      <c r="G30" s="16">
        <v>7.21</v>
      </c>
      <c r="H30" s="16">
        <v>13</v>
      </c>
      <c r="I30" s="23">
        <v>3.5</v>
      </c>
    </row>
    <row r="31" spans="1:9" ht="27" customHeight="1">
      <c r="A31" s="16"/>
      <c r="B31" s="16" t="s">
        <v>29</v>
      </c>
      <c r="C31" s="17">
        <v>472</v>
      </c>
      <c r="D31" s="16">
        <f>SUM(D26:D30)</f>
        <v>10.91</v>
      </c>
      <c r="E31" s="37">
        <f>SUM(E26:E30)</f>
        <v>8.750000000000002</v>
      </c>
      <c r="F31" s="37"/>
      <c r="G31" s="16">
        <f>SUM(G26:G30)</f>
        <v>64.61</v>
      </c>
      <c r="H31" s="16">
        <f>SUM(H26:H30)</f>
        <v>326</v>
      </c>
      <c r="I31" s="22">
        <f>SUM(I26:I30)</f>
        <v>6.79</v>
      </c>
    </row>
    <row r="32" spans="2:9" ht="24" customHeight="1">
      <c r="B32" s="44" t="s">
        <v>30</v>
      </c>
      <c r="C32" s="44"/>
      <c r="D32" s="27"/>
      <c r="E32" s="27"/>
      <c r="F32" s="27"/>
      <c r="G32" s="27"/>
      <c r="H32" s="27"/>
      <c r="I32" s="27"/>
    </row>
    <row r="33" spans="1:9" ht="21.75" customHeight="1">
      <c r="A33" s="45"/>
      <c r="B33" s="38" t="s">
        <v>31</v>
      </c>
      <c r="C33" s="16" t="s">
        <v>5</v>
      </c>
      <c r="D33" s="37" t="s">
        <v>7</v>
      </c>
      <c r="E33" s="37"/>
      <c r="F33" s="37"/>
      <c r="G33" s="37"/>
      <c r="H33" s="46" t="s">
        <v>13</v>
      </c>
      <c r="I33" s="42" t="s">
        <v>27</v>
      </c>
    </row>
    <row r="34" spans="1:9" ht="30.75" customHeight="1">
      <c r="A34" s="45"/>
      <c r="B34" s="38"/>
      <c r="C34" s="16" t="s">
        <v>6</v>
      </c>
      <c r="D34" s="16" t="s">
        <v>8</v>
      </c>
      <c r="E34" s="16" t="s">
        <v>9</v>
      </c>
      <c r="F34" s="37" t="s">
        <v>10</v>
      </c>
      <c r="G34" s="37"/>
      <c r="H34" s="46"/>
      <c r="I34" s="43"/>
    </row>
    <row r="35" spans="1:9" ht="25.5" customHeight="1">
      <c r="A35" s="25"/>
      <c r="B35" s="17" t="s">
        <v>11</v>
      </c>
      <c r="C35" s="24">
        <v>418</v>
      </c>
      <c r="D35" s="21">
        <v>11.75</v>
      </c>
      <c r="E35" s="37">
        <v>13.68</v>
      </c>
      <c r="F35" s="37"/>
      <c r="G35" s="16">
        <v>60.79</v>
      </c>
      <c r="H35" s="16">
        <v>414</v>
      </c>
      <c r="I35" s="26">
        <v>3.05</v>
      </c>
    </row>
    <row r="36" spans="1:9" ht="24" customHeight="1">
      <c r="A36" s="25"/>
      <c r="B36" s="17" t="s">
        <v>12</v>
      </c>
      <c r="C36" s="17">
        <v>735</v>
      </c>
      <c r="D36" s="16">
        <v>20.7</v>
      </c>
      <c r="E36" s="37">
        <v>28</v>
      </c>
      <c r="F36" s="37"/>
      <c r="G36" s="16">
        <v>75</v>
      </c>
      <c r="H36" s="16">
        <v>684</v>
      </c>
      <c r="I36" s="32">
        <v>49.37</v>
      </c>
    </row>
    <row r="37" spans="1:9" ht="24.75" customHeight="1">
      <c r="A37" s="25"/>
      <c r="B37" s="17" t="s">
        <v>28</v>
      </c>
      <c r="C37" s="17">
        <v>253</v>
      </c>
      <c r="D37" s="16">
        <v>11.15</v>
      </c>
      <c r="E37" s="37">
        <v>5.85</v>
      </c>
      <c r="F37" s="37"/>
      <c r="G37" s="16">
        <v>62.23</v>
      </c>
      <c r="H37" s="16">
        <v>386</v>
      </c>
      <c r="I37" s="32">
        <v>1.31</v>
      </c>
    </row>
    <row r="38" spans="1:9" ht="24.75" customHeight="1">
      <c r="A38" s="25"/>
      <c r="B38" s="17" t="s">
        <v>65</v>
      </c>
      <c r="C38" s="17">
        <v>472</v>
      </c>
      <c r="D38" s="16">
        <v>10.91</v>
      </c>
      <c r="E38" s="16">
        <v>8.75</v>
      </c>
      <c r="F38" s="16">
        <f>SUM(E38)</f>
        <v>8.75</v>
      </c>
      <c r="G38" s="16">
        <v>64.61</v>
      </c>
      <c r="H38" s="16">
        <v>326</v>
      </c>
      <c r="I38" s="32">
        <v>6.79</v>
      </c>
    </row>
    <row r="39" spans="1:9" ht="27.75" customHeight="1">
      <c r="A39" s="25"/>
      <c r="B39" s="17" t="s">
        <v>32</v>
      </c>
      <c r="C39" s="18">
        <f>SUM(C35:C38)</f>
        <v>1878</v>
      </c>
      <c r="D39" s="19">
        <f>SUM(D35:D38)</f>
        <v>54.510000000000005</v>
      </c>
      <c r="E39" s="19">
        <f>SUM(E35:E38)</f>
        <v>56.28</v>
      </c>
      <c r="F39" s="19">
        <f>SUM(E39)</f>
        <v>56.28</v>
      </c>
      <c r="G39" s="19">
        <f>SUM(G35:G38)</f>
        <v>262.63</v>
      </c>
      <c r="H39" s="19">
        <f>SUM(H35:H38)</f>
        <v>1810</v>
      </c>
      <c r="I39" s="33">
        <f>SUM(I35:I38)</f>
        <v>60.519999999999996</v>
      </c>
    </row>
    <row r="41" spans="2:9" ht="15.75">
      <c r="B41" s="47" t="s">
        <v>84</v>
      </c>
      <c r="C41" s="48"/>
      <c r="D41" s="48"/>
      <c r="E41" s="48"/>
      <c r="F41" s="48"/>
      <c r="G41" s="48"/>
      <c r="H41" s="48"/>
      <c r="I41" s="48"/>
    </row>
  </sheetData>
  <sheetProtection/>
  <mergeCells count="30">
    <mergeCell ref="E35:F35"/>
    <mergeCell ref="E36:F36"/>
    <mergeCell ref="E37:F37"/>
    <mergeCell ref="B41:I41"/>
    <mergeCell ref="E18:F18"/>
    <mergeCell ref="B32:C32"/>
    <mergeCell ref="A33:A34"/>
    <mergeCell ref="B33:B34"/>
    <mergeCell ref="D33:G33"/>
    <mergeCell ref="H33:H34"/>
    <mergeCell ref="I33:I34"/>
    <mergeCell ref="F34:G34"/>
    <mergeCell ref="E14:F14"/>
    <mergeCell ref="E15:F15"/>
    <mergeCell ref="E16:F16"/>
    <mergeCell ref="A21:I21"/>
    <mergeCell ref="A25:I25"/>
    <mergeCell ref="E31:F31"/>
    <mergeCell ref="A7:I7"/>
    <mergeCell ref="E8:F8"/>
    <mergeCell ref="E10:F10"/>
    <mergeCell ref="E11:F11"/>
    <mergeCell ref="A12:I12"/>
    <mergeCell ref="E13:F13"/>
    <mergeCell ref="A5:A6"/>
    <mergeCell ref="B5:B6"/>
    <mergeCell ref="D5:G5"/>
    <mergeCell ref="H5:H6"/>
    <mergeCell ref="I5:I6"/>
    <mergeCell ref="F6:G6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5" zoomScaleNormal="75" zoomScalePageLayoutView="0" workbookViewId="0" topLeftCell="A26">
      <selection activeCell="E37" sqref="E37:F37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22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1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157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52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2" t="s">
        <v>27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3"/>
    </row>
    <row r="7" spans="1:9" ht="21" customHeight="1">
      <c r="A7" s="39" t="s">
        <v>11</v>
      </c>
      <c r="B7" s="40"/>
      <c r="C7" s="40"/>
      <c r="D7" s="40"/>
      <c r="E7" s="40"/>
      <c r="F7" s="40"/>
      <c r="G7" s="40"/>
      <c r="H7" s="40"/>
      <c r="I7" s="41"/>
    </row>
    <row r="8" spans="1:9" ht="30" customHeight="1">
      <c r="A8" s="24">
        <v>302</v>
      </c>
      <c r="B8" s="20" t="s">
        <v>97</v>
      </c>
      <c r="C8" s="24" t="s">
        <v>54</v>
      </c>
      <c r="D8" s="16">
        <v>6.36</v>
      </c>
      <c r="E8" s="37">
        <v>6.42</v>
      </c>
      <c r="F8" s="37"/>
      <c r="G8" s="16">
        <v>25.8</v>
      </c>
      <c r="H8" s="16">
        <v>188</v>
      </c>
      <c r="I8" s="26">
        <v>1.95</v>
      </c>
    </row>
    <row r="9" spans="1:9" ht="36" customHeight="1">
      <c r="A9" s="31" t="s">
        <v>55</v>
      </c>
      <c r="B9" s="20" t="s">
        <v>56</v>
      </c>
      <c r="C9" s="30" t="s">
        <v>58</v>
      </c>
      <c r="D9" s="16">
        <v>4.42</v>
      </c>
      <c r="E9" s="16">
        <v>6.53</v>
      </c>
      <c r="F9" s="16"/>
      <c r="G9" s="16">
        <v>15.44</v>
      </c>
      <c r="H9" s="16">
        <v>143</v>
      </c>
      <c r="I9" s="26">
        <v>0.08</v>
      </c>
    </row>
    <row r="10" spans="1:9" ht="23.25" customHeight="1">
      <c r="A10" s="24">
        <v>685</v>
      </c>
      <c r="B10" s="16" t="s">
        <v>15</v>
      </c>
      <c r="C10" s="24" t="s">
        <v>72</v>
      </c>
      <c r="D10" s="16">
        <v>0.06</v>
      </c>
      <c r="E10" s="37">
        <v>0.02</v>
      </c>
      <c r="F10" s="37"/>
      <c r="G10" s="16">
        <v>12.7</v>
      </c>
      <c r="H10" s="16">
        <v>51</v>
      </c>
      <c r="I10" s="26">
        <v>10.03</v>
      </c>
    </row>
    <row r="11" spans="1:9" ht="29.25" customHeight="1">
      <c r="A11" s="17"/>
      <c r="B11" s="16" t="s">
        <v>29</v>
      </c>
      <c r="C11" s="24">
        <v>441</v>
      </c>
      <c r="D11" s="21">
        <f>SUM(D8:D10)</f>
        <v>10.840000000000002</v>
      </c>
      <c r="E11" s="37">
        <f>SUM(E8:F10)</f>
        <v>12.969999999999999</v>
      </c>
      <c r="F11" s="37"/>
      <c r="G11" s="16">
        <f>SUM(G8:G10)</f>
        <v>53.94</v>
      </c>
      <c r="H11" s="16">
        <f>SUM(H8:H10)</f>
        <v>382</v>
      </c>
      <c r="I11" s="26">
        <f>SUM(I8:I10)</f>
        <v>12.059999999999999</v>
      </c>
    </row>
    <row r="12" spans="1:9" ht="24.75" customHeight="1">
      <c r="A12" s="39" t="s">
        <v>12</v>
      </c>
      <c r="B12" s="40"/>
      <c r="C12" s="40"/>
      <c r="D12" s="40"/>
      <c r="E12" s="40"/>
      <c r="F12" s="40"/>
      <c r="G12" s="40"/>
      <c r="H12" s="40"/>
      <c r="I12" s="41"/>
    </row>
    <row r="13" spans="1:9" ht="41.25" customHeight="1">
      <c r="A13" s="24">
        <v>110</v>
      </c>
      <c r="B13" s="16" t="s">
        <v>98</v>
      </c>
      <c r="C13" s="24" t="s">
        <v>99</v>
      </c>
      <c r="D13" s="16">
        <v>3.02</v>
      </c>
      <c r="E13" s="37">
        <v>4.25</v>
      </c>
      <c r="F13" s="37"/>
      <c r="G13" s="16">
        <v>7.01</v>
      </c>
      <c r="H13" s="16">
        <v>90</v>
      </c>
      <c r="I13" s="26">
        <v>11.04</v>
      </c>
    </row>
    <row r="14" spans="1:9" ht="34.5" customHeight="1">
      <c r="A14" s="24">
        <v>478</v>
      </c>
      <c r="B14" s="16" t="s">
        <v>100</v>
      </c>
      <c r="C14" s="24">
        <v>160</v>
      </c>
      <c r="D14" s="16">
        <v>10.41</v>
      </c>
      <c r="E14" s="37">
        <v>23.31</v>
      </c>
      <c r="F14" s="37"/>
      <c r="G14" s="16">
        <v>23.68</v>
      </c>
      <c r="H14" s="16">
        <v>354</v>
      </c>
      <c r="I14" s="26">
        <v>3.7</v>
      </c>
    </row>
    <row r="15" spans="1:9" ht="33" customHeight="1">
      <c r="A15" s="24">
        <v>601</v>
      </c>
      <c r="B15" s="16" t="s">
        <v>91</v>
      </c>
      <c r="C15" s="24">
        <v>40</v>
      </c>
      <c r="D15" s="16">
        <v>0.69</v>
      </c>
      <c r="E15" s="37">
        <v>1.29</v>
      </c>
      <c r="F15" s="37"/>
      <c r="G15" s="16">
        <v>3.86</v>
      </c>
      <c r="H15" s="16">
        <v>26</v>
      </c>
      <c r="I15" s="23">
        <v>0.42</v>
      </c>
    </row>
    <row r="16" spans="1:9" ht="42" customHeight="1">
      <c r="A16" s="24">
        <v>572</v>
      </c>
      <c r="B16" s="16" t="s">
        <v>159</v>
      </c>
      <c r="C16" s="24">
        <v>30</v>
      </c>
      <c r="D16" s="16">
        <v>0.28</v>
      </c>
      <c r="E16" s="37">
        <v>0.04</v>
      </c>
      <c r="F16" s="37"/>
      <c r="G16" s="16">
        <v>0.94</v>
      </c>
      <c r="H16" s="16">
        <v>6</v>
      </c>
      <c r="I16" s="23">
        <v>2.62</v>
      </c>
    </row>
    <row r="17" spans="1:9" ht="29.25" customHeight="1">
      <c r="A17" s="24">
        <v>1012</v>
      </c>
      <c r="B17" s="16" t="s">
        <v>62</v>
      </c>
      <c r="C17" s="24">
        <v>40</v>
      </c>
      <c r="D17" s="16">
        <v>2.64</v>
      </c>
      <c r="E17" s="37">
        <v>0.48</v>
      </c>
      <c r="F17" s="37"/>
      <c r="G17" s="16">
        <v>13.36</v>
      </c>
      <c r="H17" s="16">
        <v>70</v>
      </c>
      <c r="I17" s="23">
        <v>0</v>
      </c>
    </row>
    <row r="18" spans="1:9" ht="29.25" customHeight="1">
      <c r="A18" s="24">
        <v>707</v>
      </c>
      <c r="B18" s="16" t="s">
        <v>101</v>
      </c>
      <c r="C18" s="24">
        <v>180</v>
      </c>
      <c r="D18" s="16">
        <v>0.9</v>
      </c>
      <c r="E18" s="16">
        <v>0.18</v>
      </c>
      <c r="F18" s="16">
        <f>SUM(E18)</f>
        <v>0.18</v>
      </c>
      <c r="G18" s="16">
        <v>18.18</v>
      </c>
      <c r="H18" s="16">
        <v>83</v>
      </c>
      <c r="I18" s="23">
        <v>3.6</v>
      </c>
    </row>
    <row r="19" spans="1:9" ht="29.25" customHeight="1">
      <c r="A19" s="16"/>
      <c r="B19" s="16" t="s">
        <v>29</v>
      </c>
      <c r="C19" s="24">
        <v>706</v>
      </c>
      <c r="D19" s="16">
        <f>SUM(D13:D18)</f>
        <v>17.939999999999998</v>
      </c>
      <c r="E19" s="16">
        <f>SUM(E13:E18)</f>
        <v>29.549999999999997</v>
      </c>
      <c r="F19" s="16">
        <f>SUM(E19)</f>
        <v>29.549999999999997</v>
      </c>
      <c r="G19" s="16">
        <f>SUM(G13:G18)</f>
        <v>67.03</v>
      </c>
      <c r="H19" s="16">
        <f>SUM(H13:H18)</f>
        <v>629</v>
      </c>
      <c r="I19" s="23">
        <f>SUM(I13:I18)</f>
        <v>21.38</v>
      </c>
    </row>
    <row r="20" spans="1:9" ht="29.25" customHeight="1">
      <c r="A20" s="39" t="s">
        <v>28</v>
      </c>
      <c r="B20" s="40"/>
      <c r="C20" s="40"/>
      <c r="D20" s="40"/>
      <c r="E20" s="40"/>
      <c r="F20" s="40"/>
      <c r="G20" s="40"/>
      <c r="H20" s="40"/>
      <c r="I20" s="41"/>
    </row>
    <row r="21" spans="1:9" ht="29.25" customHeight="1">
      <c r="A21" s="24">
        <v>672</v>
      </c>
      <c r="B21" s="16" t="s">
        <v>102</v>
      </c>
      <c r="C21" s="17">
        <v>40</v>
      </c>
      <c r="D21" s="16">
        <v>3.21</v>
      </c>
      <c r="E21" s="16">
        <v>4.16</v>
      </c>
      <c r="F21" s="16">
        <f>SUM(E21)</f>
        <v>4.16</v>
      </c>
      <c r="G21" s="16">
        <v>15.84</v>
      </c>
      <c r="H21" s="16">
        <v>115</v>
      </c>
      <c r="I21" s="23">
        <v>0.11</v>
      </c>
    </row>
    <row r="22" spans="1:9" ht="35.25" customHeight="1">
      <c r="A22" s="24">
        <v>698</v>
      </c>
      <c r="B22" s="16" t="s">
        <v>103</v>
      </c>
      <c r="C22" s="17">
        <v>150</v>
      </c>
      <c r="D22" s="16">
        <v>4.05</v>
      </c>
      <c r="E22" s="16">
        <v>3.75</v>
      </c>
      <c r="F22" s="16">
        <f>SUM(E22)</f>
        <v>3.75</v>
      </c>
      <c r="G22" s="16">
        <v>16.2</v>
      </c>
      <c r="H22" s="16">
        <v>108</v>
      </c>
      <c r="I22" s="23">
        <v>1.35</v>
      </c>
    </row>
    <row r="23" spans="1:9" ht="29.25" customHeight="1">
      <c r="A23" s="24">
        <v>627</v>
      </c>
      <c r="B23" s="16" t="s">
        <v>35</v>
      </c>
      <c r="C23" s="17">
        <v>60</v>
      </c>
      <c r="D23" s="16">
        <v>0.9</v>
      </c>
      <c r="E23" s="16">
        <v>0.3</v>
      </c>
      <c r="F23" s="16"/>
      <c r="G23" s="16">
        <v>12.6</v>
      </c>
      <c r="H23" s="16">
        <v>58</v>
      </c>
      <c r="I23" s="23">
        <v>6</v>
      </c>
    </row>
    <row r="24" spans="1:9" ht="29.25" customHeight="1">
      <c r="A24" s="24"/>
      <c r="B24" s="16" t="s">
        <v>29</v>
      </c>
      <c r="C24" s="17">
        <f>SUM(C21:C23)</f>
        <v>250</v>
      </c>
      <c r="D24" s="16">
        <f>SUM(D21:D23)</f>
        <v>8.16</v>
      </c>
      <c r="E24" s="16">
        <f>SUM(E21:E23)</f>
        <v>8.21</v>
      </c>
      <c r="F24" s="16"/>
      <c r="G24" s="16">
        <f>SUM(G21:G23)</f>
        <v>44.64</v>
      </c>
      <c r="H24" s="16">
        <f>SUM(H21:H23)</f>
        <v>281</v>
      </c>
      <c r="I24" s="23">
        <f>SUM(I21:I23)</f>
        <v>7.46</v>
      </c>
    </row>
    <row r="25" spans="1:9" ht="29.25" customHeight="1">
      <c r="A25" s="39" t="s">
        <v>65</v>
      </c>
      <c r="B25" s="40"/>
      <c r="C25" s="40"/>
      <c r="D25" s="40"/>
      <c r="E25" s="40"/>
      <c r="F25" s="40"/>
      <c r="G25" s="40"/>
      <c r="H25" s="40"/>
      <c r="I25" s="41"/>
    </row>
    <row r="26" spans="1:9" ht="37.5" customHeight="1">
      <c r="A26" s="24" t="s">
        <v>104</v>
      </c>
      <c r="B26" s="16" t="s">
        <v>160</v>
      </c>
      <c r="C26" s="17">
        <v>80</v>
      </c>
      <c r="D26" s="16">
        <v>1.14</v>
      </c>
      <c r="E26" s="16">
        <v>4.65</v>
      </c>
      <c r="F26" s="16">
        <f>SUM(E26)</f>
        <v>4.65</v>
      </c>
      <c r="G26" s="16">
        <v>5.65</v>
      </c>
      <c r="H26" s="16">
        <v>75</v>
      </c>
      <c r="I26" s="23">
        <v>13.2</v>
      </c>
    </row>
    <row r="27" spans="1:9" ht="29.25" customHeight="1">
      <c r="A27" s="24">
        <v>340</v>
      </c>
      <c r="B27" s="16" t="s">
        <v>105</v>
      </c>
      <c r="C27" s="17" t="s">
        <v>106</v>
      </c>
      <c r="D27" s="16">
        <v>5.59</v>
      </c>
      <c r="E27" s="16">
        <v>8.47</v>
      </c>
      <c r="F27" s="16">
        <f>SUM(E27)</f>
        <v>8.47</v>
      </c>
      <c r="G27" s="16">
        <v>1.4</v>
      </c>
      <c r="H27" s="16">
        <v>110</v>
      </c>
      <c r="I27" s="23">
        <v>0.16</v>
      </c>
    </row>
    <row r="28" spans="1:9" ht="29.25" customHeight="1">
      <c r="A28" s="24">
        <v>1011</v>
      </c>
      <c r="B28" s="16" t="s">
        <v>34</v>
      </c>
      <c r="C28" s="17">
        <v>40</v>
      </c>
      <c r="D28" s="16">
        <v>3.04</v>
      </c>
      <c r="E28" s="16">
        <v>0.32</v>
      </c>
      <c r="F28" s="16">
        <f>SUM(E28)</f>
        <v>0.32</v>
      </c>
      <c r="G28" s="16">
        <v>19.68</v>
      </c>
      <c r="H28" s="16">
        <v>94</v>
      </c>
      <c r="I28" s="23">
        <v>0</v>
      </c>
    </row>
    <row r="29" spans="1:9" ht="29.25" customHeight="1">
      <c r="A29" s="24">
        <v>766</v>
      </c>
      <c r="B29" s="16" t="s">
        <v>107</v>
      </c>
      <c r="C29" s="17">
        <v>70</v>
      </c>
      <c r="D29" s="16">
        <v>5.69</v>
      </c>
      <c r="E29" s="16">
        <v>9.34</v>
      </c>
      <c r="F29" s="16">
        <f>SUM(E29)</f>
        <v>9.34</v>
      </c>
      <c r="G29" s="16">
        <v>36.72</v>
      </c>
      <c r="H29" s="16">
        <v>169</v>
      </c>
      <c r="I29" s="23">
        <v>0.13</v>
      </c>
    </row>
    <row r="30" spans="1:9" ht="29.25" customHeight="1">
      <c r="A30" s="24">
        <v>648</v>
      </c>
      <c r="B30" s="16" t="s">
        <v>120</v>
      </c>
      <c r="C30" s="17">
        <v>200</v>
      </c>
      <c r="D30" s="16">
        <v>0</v>
      </c>
      <c r="E30" s="16">
        <v>0</v>
      </c>
      <c r="F30" s="16">
        <f>SUM(E30)</f>
        <v>0</v>
      </c>
      <c r="G30" s="16">
        <v>24</v>
      </c>
      <c r="H30" s="16">
        <v>95</v>
      </c>
      <c r="I30" s="23">
        <v>20.1</v>
      </c>
    </row>
    <row r="31" spans="1:9" ht="35.25" customHeight="1">
      <c r="A31" s="16"/>
      <c r="B31" s="16" t="s">
        <v>29</v>
      </c>
      <c r="C31" s="17">
        <v>453</v>
      </c>
      <c r="D31" s="16">
        <f>SUM(D26:D30)</f>
        <v>15.46</v>
      </c>
      <c r="E31" s="37">
        <f>SUM(E26:E30)</f>
        <v>22.78</v>
      </c>
      <c r="F31" s="37"/>
      <c r="G31" s="16">
        <f>SUM(G26:G30)</f>
        <v>87.45</v>
      </c>
      <c r="H31" s="16">
        <f>SUM(H26:H30)</f>
        <v>543</v>
      </c>
      <c r="I31" s="22">
        <f>SUM(I26:I30)</f>
        <v>33.59</v>
      </c>
    </row>
    <row r="32" spans="2:9" ht="24" customHeight="1">
      <c r="B32" s="44" t="s">
        <v>30</v>
      </c>
      <c r="C32" s="44"/>
      <c r="D32" s="27"/>
      <c r="E32" s="27"/>
      <c r="F32" s="27"/>
      <c r="G32" s="27"/>
      <c r="H32" s="27"/>
      <c r="I32" s="27"/>
    </row>
    <row r="33" spans="1:9" ht="21.75" customHeight="1">
      <c r="A33" s="45"/>
      <c r="B33" s="38" t="s">
        <v>31</v>
      </c>
      <c r="C33" s="16" t="s">
        <v>5</v>
      </c>
      <c r="D33" s="37" t="s">
        <v>7</v>
      </c>
      <c r="E33" s="37"/>
      <c r="F33" s="37"/>
      <c r="G33" s="37"/>
      <c r="H33" s="46" t="s">
        <v>13</v>
      </c>
      <c r="I33" s="42" t="s">
        <v>27</v>
      </c>
    </row>
    <row r="34" spans="1:9" ht="30.75" customHeight="1">
      <c r="A34" s="45"/>
      <c r="B34" s="38"/>
      <c r="C34" s="16" t="s">
        <v>6</v>
      </c>
      <c r="D34" s="16" t="s">
        <v>8</v>
      </c>
      <c r="E34" s="16" t="s">
        <v>9</v>
      </c>
      <c r="F34" s="37" t="s">
        <v>10</v>
      </c>
      <c r="G34" s="37"/>
      <c r="H34" s="46"/>
      <c r="I34" s="43"/>
    </row>
    <row r="35" spans="1:9" ht="25.5" customHeight="1">
      <c r="A35" s="25"/>
      <c r="B35" s="17" t="s">
        <v>11</v>
      </c>
      <c r="C35" s="24">
        <v>441</v>
      </c>
      <c r="D35" s="16">
        <v>10.84</v>
      </c>
      <c r="E35" s="37">
        <v>12.97</v>
      </c>
      <c r="F35" s="37"/>
      <c r="G35" s="16">
        <v>53.94</v>
      </c>
      <c r="H35" s="16">
        <v>382</v>
      </c>
      <c r="I35" s="32">
        <v>12.06</v>
      </c>
    </row>
    <row r="36" spans="1:9" ht="24" customHeight="1">
      <c r="A36" s="25"/>
      <c r="B36" s="17" t="s">
        <v>12</v>
      </c>
      <c r="C36" s="17">
        <v>706</v>
      </c>
      <c r="D36" s="16">
        <v>17.94</v>
      </c>
      <c r="E36" s="37">
        <v>29.55</v>
      </c>
      <c r="F36" s="37"/>
      <c r="G36" s="16">
        <v>67.03</v>
      </c>
      <c r="H36" s="16">
        <v>629</v>
      </c>
      <c r="I36" s="32">
        <v>21.38</v>
      </c>
    </row>
    <row r="37" spans="1:9" ht="24.75" customHeight="1">
      <c r="A37" s="25"/>
      <c r="B37" s="17" t="s">
        <v>28</v>
      </c>
      <c r="C37" s="17">
        <v>250</v>
      </c>
      <c r="D37" s="16">
        <v>8.16</v>
      </c>
      <c r="E37" s="37">
        <v>8.21</v>
      </c>
      <c r="F37" s="37"/>
      <c r="G37" s="16">
        <v>44.64</v>
      </c>
      <c r="H37" s="16">
        <v>281</v>
      </c>
      <c r="I37" s="32">
        <v>7.46</v>
      </c>
    </row>
    <row r="38" spans="1:9" ht="24.75" customHeight="1">
      <c r="A38" s="25"/>
      <c r="B38" s="17" t="s">
        <v>65</v>
      </c>
      <c r="C38" s="17">
        <v>453</v>
      </c>
      <c r="D38" s="16">
        <v>15.46</v>
      </c>
      <c r="E38" s="16">
        <v>22.78</v>
      </c>
      <c r="F38" s="16">
        <f>SUM(E38)</f>
        <v>22.78</v>
      </c>
      <c r="G38" s="16">
        <v>87.45</v>
      </c>
      <c r="H38" s="16">
        <v>543</v>
      </c>
      <c r="I38" s="32">
        <v>33.59</v>
      </c>
    </row>
    <row r="39" spans="1:9" ht="27.75" customHeight="1">
      <c r="A39" s="25"/>
      <c r="B39" s="17" t="s">
        <v>32</v>
      </c>
      <c r="C39" s="18">
        <f>SUM(C35:C38)</f>
        <v>1850</v>
      </c>
      <c r="D39" s="19">
        <f>SUM(D35:D38)</f>
        <v>52.4</v>
      </c>
      <c r="E39" s="19">
        <f>SUM(E35:E38)</f>
        <v>73.51</v>
      </c>
      <c r="F39" s="19">
        <f>SUM(E39)</f>
        <v>73.51</v>
      </c>
      <c r="G39" s="19">
        <f>SUM(G35:G38)</f>
        <v>253.06</v>
      </c>
      <c r="H39" s="19">
        <f>SUM(H35:H38)</f>
        <v>1835</v>
      </c>
      <c r="I39" s="33">
        <f>SUM(I35:I38)</f>
        <v>74.49000000000001</v>
      </c>
    </row>
    <row r="41" spans="2:9" ht="15.75">
      <c r="B41" s="47" t="s">
        <v>84</v>
      </c>
      <c r="C41" s="48"/>
      <c r="D41" s="48"/>
      <c r="E41" s="48"/>
      <c r="F41" s="48"/>
      <c r="G41" s="48"/>
      <c r="H41" s="48"/>
      <c r="I41" s="48"/>
    </row>
  </sheetData>
  <sheetProtection/>
  <mergeCells count="30">
    <mergeCell ref="E35:F35"/>
    <mergeCell ref="E36:F36"/>
    <mergeCell ref="E37:F37"/>
    <mergeCell ref="B41:I41"/>
    <mergeCell ref="E17:F17"/>
    <mergeCell ref="B32:C32"/>
    <mergeCell ref="A33:A34"/>
    <mergeCell ref="B33:B34"/>
    <mergeCell ref="D33:G33"/>
    <mergeCell ref="H33:H34"/>
    <mergeCell ref="I33:I34"/>
    <mergeCell ref="F34:G34"/>
    <mergeCell ref="E14:F14"/>
    <mergeCell ref="E15:F15"/>
    <mergeCell ref="E16:F16"/>
    <mergeCell ref="A20:I20"/>
    <mergeCell ref="A25:I25"/>
    <mergeCell ref="E31:F31"/>
    <mergeCell ref="A7:I7"/>
    <mergeCell ref="E8:F8"/>
    <mergeCell ref="E10:F10"/>
    <mergeCell ref="E11:F11"/>
    <mergeCell ref="A12:I12"/>
    <mergeCell ref="E13:F13"/>
    <mergeCell ref="A5:A6"/>
    <mergeCell ref="B5:B6"/>
    <mergeCell ref="D5:G5"/>
    <mergeCell ref="H5:H6"/>
    <mergeCell ref="I5:I6"/>
    <mergeCell ref="F6:G6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5" zoomScaleNormal="75" zoomScalePageLayoutView="0" workbookViewId="0" topLeftCell="A25">
      <selection activeCell="D35" sqref="D35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23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1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157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52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2" t="s">
        <v>27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3"/>
    </row>
    <row r="7" spans="1:9" ht="21" customHeight="1">
      <c r="A7" s="39" t="s">
        <v>11</v>
      </c>
      <c r="B7" s="40"/>
      <c r="C7" s="40"/>
      <c r="D7" s="40"/>
      <c r="E7" s="40"/>
      <c r="F7" s="40"/>
      <c r="G7" s="40"/>
      <c r="H7" s="40"/>
      <c r="I7" s="41"/>
    </row>
    <row r="8" spans="1:9" ht="30" customHeight="1">
      <c r="A8" s="24">
        <v>302</v>
      </c>
      <c r="B8" s="20" t="s">
        <v>108</v>
      </c>
      <c r="C8" s="24" t="s">
        <v>54</v>
      </c>
      <c r="D8" s="16">
        <v>4.96</v>
      </c>
      <c r="E8" s="37">
        <v>5.27</v>
      </c>
      <c r="F8" s="37"/>
      <c r="G8" s="16">
        <v>31.37</v>
      </c>
      <c r="H8" s="16">
        <v>194</v>
      </c>
      <c r="I8" s="26">
        <v>1.3</v>
      </c>
    </row>
    <row r="9" spans="1:9" ht="36" customHeight="1">
      <c r="A9" s="31" t="s">
        <v>111</v>
      </c>
      <c r="B9" s="20" t="s">
        <v>109</v>
      </c>
      <c r="C9" s="30" t="s">
        <v>110</v>
      </c>
      <c r="D9" s="16">
        <v>2.3</v>
      </c>
      <c r="E9" s="16">
        <v>3.34</v>
      </c>
      <c r="F9" s="16"/>
      <c r="G9" s="16">
        <v>21.94</v>
      </c>
      <c r="H9" s="16">
        <v>126</v>
      </c>
      <c r="I9" s="26">
        <v>0.05</v>
      </c>
    </row>
    <row r="10" spans="1:9" ht="23.25" customHeight="1">
      <c r="A10" s="24">
        <v>685</v>
      </c>
      <c r="B10" s="16" t="s">
        <v>17</v>
      </c>
      <c r="C10" s="24">
        <v>180</v>
      </c>
      <c r="D10" s="16">
        <v>5.07</v>
      </c>
      <c r="E10" s="37">
        <v>4.2</v>
      </c>
      <c r="F10" s="37"/>
      <c r="G10" s="16">
        <v>19.48</v>
      </c>
      <c r="H10" s="16">
        <v>137</v>
      </c>
      <c r="I10" s="26">
        <v>18.15</v>
      </c>
    </row>
    <row r="11" spans="1:9" ht="29.25" customHeight="1">
      <c r="A11" s="17"/>
      <c r="B11" s="16" t="s">
        <v>29</v>
      </c>
      <c r="C11" s="24">
        <v>426</v>
      </c>
      <c r="D11" s="21">
        <f>SUM(D8:D10)</f>
        <v>12.33</v>
      </c>
      <c r="E11" s="37">
        <f>SUM(E8:F10)</f>
        <v>12.809999999999999</v>
      </c>
      <c r="F11" s="37"/>
      <c r="G11" s="16">
        <f>SUM(G8:G10)</f>
        <v>72.79</v>
      </c>
      <c r="H11" s="16">
        <f>SUM(H8:H10)</f>
        <v>457</v>
      </c>
      <c r="I11" s="26">
        <f>SUM(I8:I10)</f>
        <v>19.5</v>
      </c>
    </row>
    <row r="12" spans="1:9" ht="24.75" customHeight="1">
      <c r="A12" s="39" t="s">
        <v>12</v>
      </c>
      <c r="B12" s="40"/>
      <c r="C12" s="40"/>
      <c r="D12" s="40"/>
      <c r="E12" s="40"/>
      <c r="F12" s="40"/>
      <c r="G12" s="40"/>
      <c r="H12" s="40"/>
      <c r="I12" s="41"/>
    </row>
    <row r="13" spans="1:9" ht="34.5" customHeight="1">
      <c r="A13" s="24">
        <v>143</v>
      </c>
      <c r="B13" s="16" t="s">
        <v>41</v>
      </c>
      <c r="C13" s="24" t="s">
        <v>112</v>
      </c>
      <c r="D13" s="16">
        <v>6.57</v>
      </c>
      <c r="E13" s="37">
        <v>5.42</v>
      </c>
      <c r="F13" s="37"/>
      <c r="G13" s="16">
        <v>20.25</v>
      </c>
      <c r="H13" s="16">
        <v>152</v>
      </c>
      <c r="I13" s="26">
        <v>5.84</v>
      </c>
    </row>
    <row r="14" spans="1:9" ht="22.5" customHeight="1">
      <c r="A14" s="24">
        <v>462</v>
      </c>
      <c r="B14" s="16" t="s">
        <v>113</v>
      </c>
      <c r="C14" s="24">
        <v>80</v>
      </c>
      <c r="D14" s="16">
        <v>9.94</v>
      </c>
      <c r="E14" s="37">
        <v>8.19</v>
      </c>
      <c r="F14" s="37"/>
      <c r="G14" s="16">
        <v>9.85</v>
      </c>
      <c r="H14" s="16">
        <v>151</v>
      </c>
      <c r="I14" s="26">
        <v>1.5</v>
      </c>
    </row>
    <row r="15" spans="1:9" ht="23.25" customHeight="1">
      <c r="A15" s="24">
        <v>595</v>
      </c>
      <c r="B15" s="16" t="s">
        <v>80</v>
      </c>
      <c r="C15" s="24">
        <v>60</v>
      </c>
      <c r="D15" s="16">
        <v>1.59</v>
      </c>
      <c r="E15" s="37">
        <v>3.44</v>
      </c>
      <c r="F15" s="37"/>
      <c r="G15" s="16">
        <v>6.86</v>
      </c>
      <c r="H15" s="16">
        <v>56</v>
      </c>
      <c r="I15" s="23">
        <v>0.29</v>
      </c>
    </row>
    <row r="16" spans="1:9" ht="23.25" customHeight="1">
      <c r="A16" s="24">
        <v>520</v>
      </c>
      <c r="B16" s="16" t="s">
        <v>79</v>
      </c>
      <c r="C16" s="24">
        <v>130</v>
      </c>
      <c r="D16" s="16">
        <v>2.7</v>
      </c>
      <c r="E16" s="37">
        <v>6.43</v>
      </c>
      <c r="F16" s="37"/>
      <c r="G16" s="16">
        <v>13.69</v>
      </c>
      <c r="H16" s="16">
        <v>125</v>
      </c>
      <c r="I16" s="23">
        <v>4.47</v>
      </c>
    </row>
    <row r="17" spans="1:9" ht="36" customHeight="1">
      <c r="A17" s="24">
        <v>576</v>
      </c>
      <c r="B17" s="16" t="s">
        <v>161</v>
      </c>
      <c r="C17" s="24">
        <v>25</v>
      </c>
      <c r="D17" s="16">
        <v>0.27</v>
      </c>
      <c r="E17" s="16">
        <v>0.05</v>
      </c>
      <c r="F17" s="16"/>
      <c r="G17" s="16">
        <v>0.95</v>
      </c>
      <c r="H17" s="16">
        <v>6</v>
      </c>
      <c r="I17" s="23">
        <v>5.62</v>
      </c>
    </row>
    <row r="18" spans="1:9" ht="29.25" customHeight="1">
      <c r="A18" s="24">
        <v>1012</v>
      </c>
      <c r="B18" s="16" t="s">
        <v>62</v>
      </c>
      <c r="C18" s="24">
        <v>40</v>
      </c>
      <c r="D18" s="16">
        <v>2.64</v>
      </c>
      <c r="E18" s="37">
        <v>0.48</v>
      </c>
      <c r="F18" s="37"/>
      <c r="G18" s="16">
        <v>13.36</v>
      </c>
      <c r="H18" s="16">
        <v>70</v>
      </c>
      <c r="I18" s="23">
        <v>0</v>
      </c>
    </row>
    <row r="19" spans="1:9" ht="29.25" customHeight="1">
      <c r="A19" s="24">
        <v>639</v>
      </c>
      <c r="B19" s="16" t="s">
        <v>115</v>
      </c>
      <c r="C19" s="24">
        <v>180</v>
      </c>
      <c r="D19" s="16">
        <v>0.53</v>
      </c>
      <c r="E19" s="16">
        <v>0.05</v>
      </c>
      <c r="F19" s="16">
        <f>SUM(E19)</f>
        <v>0.05</v>
      </c>
      <c r="G19" s="16">
        <v>24.5</v>
      </c>
      <c r="H19" s="16">
        <v>102</v>
      </c>
      <c r="I19" s="23">
        <v>0.38</v>
      </c>
    </row>
    <row r="20" spans="1:9" ht="29.25" customHeight="1">
      <c r="A20" s="16"/>
      <c r="B20" s="16" t="s">
        <v>29</v>
      </c>
      <c r="C20" s="24">
        <v>780</v>
      </c>
      <c r="D20" s="16">
        <f>SUM(D13:D19)</f>
        <v>24.24</v>
      </c>
      <c r="E20" s="16">
        <f>SUM(E13:E19)</f>
        <v>24.060000000000002</v>
      </c>
      <c r="F20" s="16">
        <f>SUM(E20)</f>
        <v>24.060000000000002</v>
      </c>
      <c r="G20" s="16">
        <f>SUM(G13:G19)</f>
        <v>89.46000000000001</v>
      </c>
      <c r="H20" s="16">
        <f>SUM(H13:H19)</f>
        <v>662</v>
      </c>
      <c r="I20" s="23">
        <f>SUM(I13:I19)</f>
        <v>18.099999999999998</v>
      </c>
    </row>
    <row r="21" spans="1:9" ht="29.25" customHeight="1">
      <c r="A21" s="39" t="s">
        <v>28</v>
      </c>
      <c r="B21" s="40"/>
      <c r="C21" s="40"/>
      <c r="D21" s="40"/>
      <c r="E21" s="40"/>
      <c r="F21" s="40"/>
      <c r="G21" s="40"/>
      <c r="H21" s="40"/>
      <c r="I21" s="41"/>
    </row>
    <row r="22" spans="1:9" ht="24" customHeight="1">
      <c r="A22" s="24" t="s">
        <v>116</v>
      </c>
      <c r="B22" s="16" t="s">
        <v>117</v>
      </c>
      <c r="C22" s="17">
        <v>50</v>
      </c>
      <c r="D22" s="16">
        <v>2.95</v>
      </c>
      <c r="E22" s="16">
        <v>2.35</v>
      </c>
      <c r="F22" s="16">
        <f>SUM(E22)</f>
        <v>2.35</v>
      </c>
      <c r="G22" s="16">
        <v>37.5</v>
      </c>
      <c r="H22" s="16">
        <v>183</v>
      </c>
      <c r="I22" s="23">
        <v>0</v>
      </c>
    </row>
    <row r="23" spans="1:9" ht="23.25" customHeight="1">
      <c r="A23" s="24">
        <v>698</v>
      </c>
      <c r="B23" s="16" t="s">
        <v>78</v>
      </c>
      <c r="C23" s="17">
        <v>150</v>
      </c>
      <c r="D23" s="16">
        <v>3.9</v>
      </c>
      <c r="E23" s="16">
        <v>3.75</v>
      </c>
      <c r="F23" s="16">
        <f>SUM(E23)</f>
        <v>3.75</v>
      </c>
      <c r="G23" s="16">
        <v>18.3</v>
      </c>
      <c r="H23" s="16">
        <v>116</v>
      </c>
      <c r="I23" s="23">
        <v>2.4</v>
      </c>
    </row>
    <row r="24" spans="1:9" ht="29.25" customHeight="1">
      <c r="A24" s="24">
        <v>627</v>
      </c>
      <c r="B24" s="16" t="s">
        <v>33</v>
      </c>
      <c r="C24" s="17">
        <v>80</v>
      </c>
      <c r="D24" s="16">
        <v>0.32</v>
      </c>
      <c r="E24" s="16">
        <v>0.32</v>
      </c>
      <c r="F24" s="16"/>
      <c r="G24" s="16">
        <v>7.84</v>
      </c>
      <c r="H24" s="16">
        <v>38</v>
      </c>
      <c r="I24" s="23">
        <v>8</v>
      </c>
    </row>
    <row r="25" spans="1:9" ht="29.25" customHeight="1">
      <c r="A25" s="24"/>
      <c r="B25" s="16" t="s">
        <v>29</v>
      </c>
      <c r="C25" s="17">
        <f>SUM(C22:C24)</f>
        <v>280</v>
      </c>
      <c r="D25" s="16">
        <f>SUM(D22:D24)</f>
        <v>7.17</v>
      </c>
      <c r="E25" s="16">
        <f>SUM(E22:E24)</f>
        <v>6.42</v>
      </c>
      <c r="F25" s="16"/>
      <c r="G25" s="16">
        <f>SUM(G22:G24)</f>
        <v>63.64</v>
      </c>
      <c r="H25" s="16">
        <f>SUM(H22:H24)</f>
        <v>337</v>
      </c>
      <c r="I25" s="23">
        <f>SUM(I22:I24)</f>
        <v>10.4</v>
      </c>
    </row>
    <row r="26" spans="1:9" ht="29.25" customHeight="1">
      <c r="A26" s="39" t="s">
        <v>65</v>
      </c>
      <c r="B26" s="40"/>
      <c r="C26" s="40"/>
      <c r="D26" s="40"/>
      <c r="E26" s="40"/>
      <c r="F26" s="40"/>
      <c r="G26" s="40"/>
      <c r="H26" s="40"/>
      <c r="I26" s="41"/>
    </row>
    <row r="27" spans="1:9" ht="24.75" customHeight="1">
      <c r="A27" s="24">
        <v>337</v>
      </c>
      <c r="B27" s="16" t="s">
        <v>118</v>
      </c>
      <c r="C27" s="17">
        <v>20</v>
      </c>
      <c r="D27" s="16">
        <v>2.54</v>
      </c>
      <c r="E27" s="16">
        <v>2.3</v>
      </c>
      <c r="F27" s="16">
        <f>SUM(E27)</f>
        <v>2.3</v>
      </c>
      <c r="G27" s="16">
        <v>0.14</v>
      </c>
      <c r="H27" s="16">
        <v>31</v>
      </c>
      <c r="I27" s="23">
        <v>0</v>
      </c>
    </row>
    <row r="28" spans="1:9" ht="35.25" customHeight="1">
      <c r="A28" s="24">
        <v>224</v>
      </c>
      <c r="B28" s="16" t="s">
        <v>119</v>
      </c>
      <c r="C28" s="17" t="s">
        <v>25</v>
      </c>
      <c r="D28" s="16">
        <v>2.88</v>
      </c>
      <c r="E28" s="16">
        <v>9.98</v>
      </c>
      <c r="F28" s="16">
        <f>SUM(E28)</f>
        <v>9.98</v>
      </c>
      <c r="G28" s="16">
        <v>16.18</v>
      </c>
      <c r="H28" s="16">
        <v>150</v>
      </c>
      <c r="I28" s="23">
        <v>11.75</v>
      </c>
    </row>
    <row r="29" spans="1:9" ht="25.5" customHeight="1">
      <c r="A29" s="24">
        <v>1011</v>
      </c>
      <c r="B29" s="16" t="s">
        <v>34</v>
      </c>
      <c r="C29" s="17">
        <v>40</v>
      </c>
      <c r="D29" s="16">
        <v>3.04</v>
      </c>
      <c r="E29" s="16">
        <v>0.32</v>
      </c>
      <c r="F29" s="16">
        <f>SUM(E29)</f>
        <v>0.32</v>
      </c>
      <c r="G29" s="16">
        <v>19.68</v>
      </c>
      <c r="H29" s="16">
        <v>94</v>
      </c>
      <c r="I29" s="23">
        <v>0</v>
      </c>
    </row>
    <row r="30" spans="1:9" ht="29.25" customHeight="1">
      <c r="A30" s="24">
        <v>705</v>
      </c>
      <c r="B30" s="16" t="s">
        <v>44</v>
      </c>
      <c r="C30" s="17">
        <v>200</v>
      </c>
      <c r="D30" s="16">
        <v>0.68</v>
      </c>
      <c r="E30" s="16">
        <v>0.28</v>
      </c>
      <c r="F30" s="16">
        <f>SUM(E30)</f>
        <v>0.28</v>
      </c>
      <c r="G30" s="16">
        <v>23.63</v>
      </c>
      <c r="H30" s="16">
        <v>97</v>
      </c>
      <c r="I30" s="23">
        <v>100</v>
      </c>
    </row>
    <row r="31" spans="1:9" ht="35.25" customHeight="1">
      <c r="A31" s="16"/>
      <c r="B31" s="16" t="s">
        <v>29</v>
      </c>
      <c r="C31" s="17">
        <v>465</v>
      </c>
      <c r="D31" s="16">
        <f>SUM(D27:D30)</f>
        <v>9.14</v>
      </c>
      <c r="E31" s="37">
        <f>SUM(E27:E30)</f>
        <v>12.88</v>
      </c>
      <c r="F31" s="37"/>
      <c r="G31" s="16">
        <f>SUM(G27:G30)</f>
        <v>59.629999999999995</v>
      </c>
      <c r="H31" s="16">
        <f>SUM(H27:H30)</f>
        <v>372</v>
      </c>
      <c r="I31" s="22">
        <f>SUM(I27:I30)</f>
        <v>111.75</v>
      </c>
    </row>
    <row r="32" spans="2:9" ht="24" customHeight="1">
      <c r="B32" s="44" t="s">
        <v>30</v>
      </c>
      <c r="C32" s="44"/>
      <c r="D32" s="27"/>
      <c r="E32" s="27"/>
      <c r="F32" s="27"/>
      <c r="G32" s="27"/>
      <c r="H32" s="27"/>
      <c r="I32" s="27"/>
    </row>
    <row r="33" spans="1:9" ht="21.75" customHeight="1">
      <c r="A33" s="45"/>
      <c r="B33" s="38" t="s">
        <v>31</v>
      </c>
      <c r="C33" s="16" t="s">
        <v>5</v>
      </c>
      <c r="D33" s="37" t="s">
        <v>7</v>
      </c>
      <c r="E33" s="37"/>
      <c r="F33" s="37"/>
      <c r="G33" s="37"/>
      <c r="H33" s="46" t="s">
        <v>13</v>
      </c>
      <c r="I33" s="42" t="s">
        <v>27</v>
      </c>
    </row>
    <row r="34" spans="1:9" ht="30.75" customHeight="1">
      <c r="A34" s="45"/>
      <c r="B34" s="38"/>
      <c r="C34" s="16" t="s">
        <v>6</v>
      </c>
      <c r="D34" s="16" t="s">
        <v>8</v>
      </c>
      <c r="E34" s="16" t="s">
        <v>9</v>
      </c>
      <c r="F34" s="37" t="s">
        <v>10</v>
      </c>
      <c r="G34" s="37"/>
      <c r="H34" s="46"/>
      <c r="I34" s="43"/>
    </row>
    <row r="35" spans="1:9" ht="25.5" customHeight="1">
      <c r="A35" s="25"/>
      <c r="B35" s="17" t="s">
        <v>11</v>
      </c>
      <c r="C35" s="24">
        <v>426</v>
      </c>
      <c r="D35" s="16">
        <v>12.33</v>
      </c>
      <c r="E35" s="37">
        <v>12.81</v>
      </c>
      <c r="F35" s="37"/>
      <c r="G35" s="16">
        <v>72.79</v>
      </c>
      <c r="H35" s="16">
        <v>457</v>
      </c>
      <c r="I35" s="32">
        <v>19.5</v>
      </c>
    </row>
    <row r="36" spans="1:9" ht="24" customHeight="1">
      <c r="A36" s="25"/>
      <c r="B36" s="17" t="s">
        <v>12</v>
      </c>
      <c r="C36" s="17">
        <v>780</v>
      </c>
      <c r="D36" s="16">
        <v>24.24</v>
      </c>
      <c r="E36" s="37">
        <v>24.06</v>
      </c>
      <c r="F36" s="37"/>
      <c r="G36" s="16">
        <v>89.46</v>
      </c>
      <c r="H36" s="16">
        <v>662</v>
      </c>
      <c r="I36" s="32">
        <v>18.1</v>
      </c>
    </row>
    <row r="37" spans="1:9" ht="24.75" customHeight="1">
      <c r="A37" s="25"/>
      <c r="B37" s="17" t="s">
        <v>28</v>
      </c>
      <c r="C37" s="17">
        <v>280</v>
      </c>
      <c r="D37" s="16">
        <v>7.17</v>
      </c>
      <c r="E37" s="37">
        <v>6.42</v>
      </c>
      <c r="F37" s="37"/>
      <c r="G37" s="16">
        <v>63.64</v>
      </c>
      <c r="H37" s="16">
        <v>337</v>
      </c>
      <c r="I37" s="32">
        <v>10.4</v>
      </c>
    </row>
    <row r="38" spans="1:9" ht="24.75" customHeight="1">
      <c r="A38" s="25"/>
      <c r="B38" s="17" t="s">
        <v>65</v>
      </c>
      <c r="C38" s="17">
        <v>465</v>
      </c>
      <c r="D38" s="16">
        <v>9.14</v>
      </c>
      <c r="E38" s="16">
        <v>12.88</v>
      </c>
      <c r="F38" s="16">
        <f>SUM(E38)</f>
        <v>12.88</v>
      </c>
      <c r="G38" s="16">
        <v>59.63</v>
      </c>
      <c r="H38" s="16">
        <v>372</v>
      </c>
      <c r="I38" s="32">
        <v>111.75</v>
      </c>
    </row>
    <row r="39" spans="1:9" ht="27.75" customHeight="1">
      <c r="A39" s="25"/>
      <c r="B39" s="17" t="s">
        <v>32</v>
      </c>
      <c r="C39" s="18">
        <f>SUM(C35:C38)</f>
        <v>1951</v>
      </c>
      <c r="D39" s="19">
        <f>SUM(D35:D38)</f>
        <v>52.88</v>
      </c>
      <c r="E39" s="19">
        <f>SUM(E35:E38)</f>
        <v>56.17</v>
      </c>
      <c r="F39" s="19">
        <f>SUM(E39)</f>
        <v>56.17</v>
      </c>
      <c r="G39" s="19">
        <f>SUM(G35:G38)</f>
        <v>285.52</v>
      </c>
      <c r="H39" s="19">
        <f>SUM(H35:H38)</f>
        <v>1828</v>
      </c>
      <c r="I39" s="33">
        <f>SUM(I35:I38)</f>
        <v>159.75</v>
      </c>
    </row>
    <row r="41" spans="2:9" ht="15.75">
      <c r="B41" s="47" t="s">
        <v>84</v>
      </c>
      <c r="C41" s="48"/>
      <c r="D41" s="48"/>
      <c r="E41" s="48"/>
      <c r="F41" s="48"/>
      <c r="G41" s="48"/>
      <c r="H41" s="48"/>
      <c r="I41" s="48"/>
    </row>
  </sheetData>
  <sheetProtection/>
  <mergeCells count="30">
    <mergeCell ref="I33:I34"/>
    <mergeCell ref="F34:G34"/>
    <mergeCell ref="E35:F35"/>
    <mergeCell ref="E36:F36"/>
    <mergeCell ref="E37:F37"/>
    <mergeCell ref="B41:I41"/>
    <mergeCell ref="E31:F31"/>
    <mergeCell ref="B32:C32"/>
    <mergeCell ref="A33:A34"/>
    <mergeCell ref="B33:B34"/>
    <mergeCell ref="D33:G33"/>
    <mergeCell ref="H33:H34"/>
    <mergeCell ref="E14:F14"/>
    <mergeCell ref="E15:F15"/>
    <mergeCell ref="E16:F16"/>
    <mergeCell ref="E18:F18"/>
    <mergeCell ref="A21:I21"/>
    <mergeCell ref="A26:I26"/>
    <mergeCell ref="A7:I7"/>
    <mergeCell ref="E8:F8"/>
    <mergeCell ref="E10:F10"/>
    <mergeCell ref="E11:F11"/>
    <mergeCell ref="A12:I12"/>
    <mergeCell ref="E13:F13"/>
    <mergeCell ref="A5:A6"/>
    <mergeCell ref="B5:B6"/>
    <mergeCell ref="D5:G5"/>
    <mergeCell ref="H5:H6"/>
    <mergeCell ref="I5:I6"/>
    <mergeCell ref="F6:G6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5" zoomScaleNormal="75" zoomScalePageLayoutView="0" workbookViewId="0" topLeftCell="A28">
      <selection activeCell="H37" sqref="H37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0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20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157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52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2" t="s">
        <v>27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3"/>
    </row>
    <row r="7" spans="1:9" ht="21" customHeight="1">
      <c r="A7" s="39" t="s">
        <v>11</v>
      </c>
      <c r="B7" s="40"/>
      <c r="C7" s="40"/>
      <c r="D7" s="40"/>
      <c r="E7" s="40"/>
      <c r="F7" s="40"/>
      <c r="G7" s="40"/>
      <c r="H7" s="40"/>
      <c r="I7" s="41"/>
    </row>
    <row r="8" spans="1:9" ht="30" customHeight="1">
      <c r="A8" s="24">
        <v>302</v>
      </c>
      <c r="B8" s="20" t="s">
        <v>53</v>
      </c>
      <c r="C8" s="24" t="s">
        <v>54</v>
      </c>
      <c r="D8" s="16">
        <v>7.36</v>
      </c>
      <c r="E8" s="37">
        <v>8.77</v>
      </c>
      <c r="F8" s="37"/>
      <c r="G8" s="16">
        <v>27.11</v>
      </c>
      <c r="H8" s="16">
        <v>209</v>
      </c>
      <c r="I8" s="26">
        <v>1.95</v>
      </c>
    </row>
    <row r="9" spans="1:9" ht="36" customHeight="1">
      <c r="A9" s="31" t="s">
        <v>55</v>
      </c>
      <c r="B9" s="20" t="s">
        <v>71</v>
      </c>
      <c r="C9" s="30" t="s">
        <v>121</v>
      </c>
      <c r="D9" s="16">
        <v>4.8</v>
      </c>
      <c r="E9" s="16">
        <v>5.64</v>
      </c>
      <c r="F9" s="16"/>
      <c r="G9" s="16">
        <v>15.58</v>
      </c>
      <c r="H9" s="16">
        <v>132</v>
      </c>
      <c r="I9" s="26">
        <v>0</v>
      </c>
    </row>
    <row r="10" spans="1:9" ht="37.5" customHeight="1">
      <c r="A10" s="24">
        <v>685</v>
      </c>
      <c r="B10" s="16" t="s">
        <v>16</v>
      </c>
      <c r="C10" s="24" t="s">
        <v>57</v>
      </c>
      <c r="D10" s="16">
        <v>0.06</v>
      </c>
      <c r="E10" s="37">
        <v>0.02</v>
      </c>
      <c r="F10" s="37"/>
      <c r="G10" s="16">
        <v>12.7</v>
      </c>
      <c r="H10" s="16">
        <v>51</v>
      </c>
      <c r="I10" s="26">
        <v>0.03</v>
      </c>
    </row>
    <row r="11" spans="1:9" ht="29.25" customHeight="1">
      <c r="A11" s="17"/>
      <c r="B11" s="16" t="s">
        <v>29</v>
      </c>
      <c r="C11" s="24">
        <v>446</v>
      </c>
      <c r="D11" s="21">
        <f>SUM(D8:D10)</f>
        <v>12.22</v>
      </c>
      <c r="E11" s="37">
        <f>SUM(E8:F10)</f>
        <v>14.43</v>
      </c>
      <c r="F11" s="37"/>
      <c r="G11" s="16">
        <f>SUM(G8:G10)</f>
        <v>55.39</v>
      </c>
      <c r="H11" s="16">
        <f>SUM(H8:H10)</f>
        <v>392</v>
      </c>
      <c r="I11" s="26">
        <f>SUM(I8:I10)</f>
        <v>1.98</v>
      </c>
    </row>
    <row r="12" spans="1:9" ht="24.75" customHeight="1">
      <c r="A12" s="39" t="s">
        <v>12</v>
      </c>
      <c r="B12" s="40"/>
      <c r="C12" s="40"/>
      <c r="D12" s="40"/>
      <c r="E12" s="40"/>
      <c r="F12" s="40"/>
      <c r="G12" s="40"/>
      <c r="H12" s="40"/>
      <c r="I12" s="41"/>
    </row>
    <row r="13" spans="1:9" ht="27" customHeight="1">
      <c r="A13" s="24" t="s">
        <v>122</v>
      </c>
      <c r="B13" s="16" t="s">
        <v>123</v>
      </c>
      <c r="C13" s="17">
        <v>60</v>
      </c>
      <c r="D13" s="16">
        <v>0.87</v>
      </c>
      <c r="E13" s="37">
        <v>3.06</v>
      </c>
      <c r="F13" s="37"/>
      <c r="G13" s="16">
        <v>5.1</v>
      </c>
      <c r="H13" s="16">
        <v>51</v>
      </c>
      <c r="I13" s="26">
        <v>5.8</v>
      </c>
    </row>
    <row r="14" spans="1:9" ht="36.75" customHeight="1">
      <c r="A14" s="24">
        <v>124</v>
      </c>
      <c r="B14" s="16" t="s">
        <v>124</v>
      </c>
      <c r="C14" s="17" t="s">
        <v>99</v>
      </c>
      <c r="D14" s="16">
        <v>2.57</v>
      </c>
      <c r="E14" s="37">
        <v>4.33</v>
      </c>
      <c r="F14" s="37"/>
      <c r="G14" s="16">
        <v>7.73</v>
      </c>
      <c r="H14" s="16">
        <v>86</v>
      </c>
      <c r="I14" s="26">
        <v>20.71</v>
      </c>
    </row>
    <row r="15" spans="1:9" ht="33" customHeight="1">
      <c r="A15" s="24">
        <v>423</v>
      </c>
      <c r="B15" s="16" t="s">
        <v>125</v>
      </c>
      <c r="C15" s="17">
        <v>80</v>
      </c>
      <c r="D15" s="16">
        <v>12.14</v>
      </c>
      <c r="E15" s="37">
        <v>5.19</v>
      </c>
      <c r="F15" s="37"/>
      <c r="G15" s="16">
        <v>2.64</v>
      </c>
      <c r="H15" s="16">
        <v>91</v>
      </c>
      <c r="I15" s="26">
        <v>0</v>
      </c>
    </row>
    <row r="16" spans="1:9" ht="29.25" customHeight="1">
      <c r="A16" s="24">
        <v>516</v>
      </c>
      <c r="B16" s="16" t="s">
        <v>43</v>
      </c>
      <c r="C16" s="17">
        <v>120</v>
      </c>
      <c r="D16" s="16">
        <v>4.27</v>
      </c>
      <c r="E16" s="37">
        <v>6.44</v>
      </c>
      <c r="F16" s="37"/>
      <c r="G16" s="16">
        <v>22.93</v>
      </c>
      <c r="H16" s="16">
        <v>174</v>
      </c>
      <c r="I16" s="26">
        <v>0</v>
      </c>
    </row>
    <row r="17" spans="1:9" ht="29.25" customHeight="1">
      <c r="A17" s="24">
        <v>1012</v>
      </c>
      <c r="B17" s="16" t="s">
        <v>62</v>
      </c>
      <c r="C17" s="17">
        <v>40</v>
      </c>
      <c r="D17" s="16">
        <v>2.64</v>
      </c>
      <c r="E17" s="37">
        <v>0.48</v>
      </c>
      <c r="F17" s="37"/>
      <c r="G17" s="16">
        <v>13.36</v>
      </c>
      <c r="H17" s="16">
        <v>70</v>
      </c>
      <c r="I17" s="23">
        <v>0</v>
      </c>
    </row>
    <row r="18" spans="1:9" ht="29.25" customHeight="1">
      <c r="A18" s="24">
        <v>707</v>
      </c>
      <c r="B18" s="16" t="s">
        <v>101</v>
      </c>
      <c r="C18" s="17">
        <v>180</v>
      </c>
      <c r="D18" s="16">
        <v>0.9</v>
      </c>
      <c r="E18" s="16">
        <v>0.18</v>
      </c>
      <c r="F18" s="16">
        <f>SUM(E18)</f>
        <v>0.18</v>
      </c>
      <c r="G18" s="16">
        <v>18.18</v>
      </c>
      <c r="H18" s="16">
        <v>83</v>
      </c>
      <c r="I18" s="23">
        <v>3.6</v>
      </c>
    </row>
    <row r="19" spans="1:9" ht="29.25" customHeight="1">
      <c r="A19" s="16"/>
      <c r="B19" s="16" t="s">
        <v>29</v>
      </c>
      <c r="C19" s="17">
        <v>736</v>
      </c>
      <c r="D19" s="16">
        <f>SUM(D13:D18)</f>
        <v>23.39</v>
      </c>
      <c r="E19" s="16">
        <f>SUM(E13:E18)</f>
        <v>19.680000000000003</v>
      </c>
      <c r="F19" s="16">
        <f>SUM(E19)</f>
        <v>19.680000000000003</v>
      </c>
      <c r="G19" s="16">
        <f>SUM(G13:G18)</f>
        <v>69.94</v>
      </c>
      <c r="H19" s="16">
        <f>SUM(H13:H18)</f>
        <v>555</v>
      </c>
      <c r="I19" s="23">
        <f>SUM(I13:I18)</f>
        <v>30.110000000000003</v>
      </c>
    </row>
    <row r="20" spans="1:9" ht="29.25" customHeight="1">
      <c r="A20" s="39" t="s">
        <v>28</v>
      </c>
      <c r="B20" s="40"/>
      <c r="C20" s="40"/>
      <c r="D20" s="40"/>
      <c r="E20" s="40"/>
      <c r="F20" s="40"/>
      <c r="G20" s="40"/>
      <c r="H20" s="40"/>
      <c r="I20" s="41"/>
    </row>
    <row r="21" spans="1:9" ht="29.25" customHeight="1">
      <c r="A21" s="24">
        <v>672</v>
      </c>
      <c r="B21" s="16" t="s">
        <v>64</v>
      </c>
      <c r="C21" s="17">
        <v>40</v>
      </c>
      <c r="D21" s="16">
        <v>3.12</v>
      </c>
      <c r="E21" s="16">
        <v>6.12</v>
      </c>
      <c r="F21" s="16">
        <f>SUM(E21)</f>
        <v>6.12</v>
      </c>
      <c r="G21" s="16">
        <v>19.7</v>
      </c>
      <c r="H21" s="16">
        <v>136</v>
      </c>
      <c r="I21" s="23">
        <v>0.1</v>
      </c>
    </row>
    <row r="22" spans="1:9" ht="29.25" customHeight="1">
      <c r="A22" s="24">
        <v>698</v>
      </c>
      <c r="B22" s="16" t="s">
        <v>82</v>
      </c>
      <c r="C22" s="17">
        <v>150</v>
      </c>
      <c r="D22" s="16">
        <v>4.05</v>
      </c>
      <c r="E22" s="16">
        <v>3.75</v>
      </c>
      <c r="F22" s="16">
        <f>SUM(E22)</f>
        <v>3.75</v>
      </c>
      <c r="G22" s="16">
        <v>16.2</v>
      </c>
      <c r="H22" s="16">
        <v>108</v>
      </c>
      <c r="I22" s="23">
        <v>1.35</v>
      </c>
    </row>
    <row r="23" spans="1:9" ht="29.25" customHeight="1">
      <c r="A23" s="24">
        <v>627</v>
      </c>
      <c r="B23" s="16" t="s">
        <v>35</v>
      </c>
      <c r="C23" s="17">
        <v>60</v>
      </c>
      <c r="D23" s="16">
        <v>0.9</v>
      </c>
      <c r="E23" s="16">
        <v>0.3</v>
      </c>
      <c r="F23" s="16"/>
      <c r="G23" s="16">
        <v>12.6</v>
      </c>
      <c r="H23" s="16">
        <v>58</v>
      </c>
      <c r="I23" s="23">
        <v>6</v>
      </c>
    </row>
    <row r="24" spans="1:9" ht="29.25" customHeight="1">
      <c r="A24" s="24"/>
      <c r="B24" s="16" t="s">
        <v>29</v>
      </c>
      <c r="C24" s="17">
        <f>SUM(C21:C23)</f>
        <v>250</v>
      </c>
      <c r="D24" s="16">
        <f>SUM(D21:D23)</f>
        <v>8.07</v>
      </c>
      <c r="E24" s="16">
        <f>SUM(E21:E23)</f>
        <v>10.170000000000002</v>
      </c>
      <c r="F24" s="16"/>
      <c r="G24" s="16">
        <f>SUM(G21:G23)</f>
        <v>48.5</v>
      </c>
      <c r="H24" s="16">
        <f>SUM(H21:H23)</f>
        <v>302</v>
      </c>
      <c r="I24" s="23">
        <f>SUM(I21:I23)</f>
        <v>7.45</v>
      </c>
    </row>
    <row r="25" spans="1:9" ht="29.25" customHeight="1">
      <c r="A25" s="39" t="s">
        <v>65</v>
      </c>
      <c r="B25" s="40"/>
      <c r="C25" s="40"/>
      <c r="D25" s="40"/>
      <c r="E25" s="40"/>
      <c r="F25" s="40"/>
      <c r="G25" s="40"/>
      <c r="H25" s="40"/>
      <c r="I25" s="41"/>
    </row>
    <row r="26" spans="1:9" ht="37.5" customHeight="1">
      <c r="A26" s="24">
        <v>16.1</v>
      </c>
      <c r="B26" s="16" t="s">
        <v>162</v>
      </c>
      <c r="C26" s="17">
        <v>70</v>
      </c>
      <c r="D26" s="16">
        <v>0.47</v>
      </c>
      <c r="E26" s="16">
        <v>3.57</v>
      </c>
      <c r="F26" s="16">
        <f>SUM(E26)</f>
        <v>3.57</v>
      </c>
      <c r="G26" s="16">
        <v>1.26</v>
      </c>
      <c r="H26" s="16">
        <v>38</v>
      </c>
      <c r="I26" s="23">
        <v>2.32</v>
      </c>
    </row>
    <row r="27" spans="1:9" ht="29.25" customHeight="1">
      <c r="A27" s="24">
        <v>366</v>
      </c>
      <c r="B27" s="16" t="s">
        <v>83</v>
      </c>
      <c r="C27" s="17">
        <v>120</v>
      </c>
      <c r="D27" s="16">
        <v>6.4</v>
      </c>
      <c r="E27" s="16">
        <v>5.06</v>
      </c>
      <c r="F27" s="16">
        <f>SUM(E27)</f>
        <v>5.06</v>
      </c>
      <c r="G27" s="16">
        <v>18.57</v>
      </c>
      <c r="H27" s="16">
        <v>199</v>
      </c>
      <c r="I27" s="23">
        <v>0.29</v>
      </c>
    </row>
    <row r="28" spans="1:9" ht="42" customHeight="1">
      <c r="A28" s="24">
        <v>1025</v>
      </c>
      <c r="B28" s="16" t="s">
        <v>68</v>
      </c>
      <c r="C28" s="17">
        <v>20</v>
      </c>
      <c r="D28" s="16">
        <v>1.44</v>
      </c>
      <c r="E28" s="16">
        <v>2.7</v>
      </c>
      <c r="F28" s="16">
        <f>SUM(E28)</f>
        <v>2.7</v>
      </c>
      <c r="G28" s="16">
        <v>11.1</v>
      </c>
      <c r="H28" s="16">
        <v>66</v>
      </c>
      <c r="I28" s="23">
        <v>0.2</v>
      </c>
    </row>
    <row r="29" spans="1:9" ht="29.25" customHeight="1">
      <c r="A29" s="24">
        <v>1023</v>
      </c>
      <c r="B29" s="16" t="s">
        <v>69</v>
      </c>
      <c r="C29" s="17">
        <v>40</v>
      </c>
      <c r="D29" s="16">
        <v>3</v>
      </c>
      <c r="E29" s="16">
        <v>1.16</v>
      </c>
      <c r="F29" s="16">
        <f>SUM(E29)</f>
        <v>1.16</v>
      </c>
      <c r="G29" s="16">
        <v>20.56</v>
      </c>
      <c r="H29" s="16">
        <v>105</v>
      </c>
      <c r="I29" s="23">
        <v>0</v>
      </c>
    </row>
    <row r="30" spans="1:9" ht="29.25" customHeight="1">
      <c r="A30" s="24">
        <v>648</v>
      </c>
      <c r="B30" s="16" t="s">
        <v>120</v>
      </c>
      <c r="C30" s="17">
        <v>200</v>
      </c>
      <c r="D30" s="16">
        <v>0</v>
      </c>
      <c r="E30" s="16">
        <v>0</v>
      </c>
      <c r="F30" s="16">
        <f>SUM(E30)</f>
        <v>0</v>
      </c>
      <c r="G30" s="16">
        <v>24</v>
      </c>
      <c r="H30" s="16">
        <v>95</v>
      </c>
      <c r="I30" s="23">
        <v>20.1</v>
      </c>
    </row>
    <row r="31" spans="1:9" ht="35.25" customHeight="1">
      <c r="A31" s="16"/>
      <c r="B31" s="16" t="s">
        <v>29</v>
      </c>
      <c r="C31" s="17">
        <f>SUM(C26:C30)</f>
        <v>450</v>
      </c>
      <c r="D31" s="16">
        <f>SUM(D26:D30)</f>
        <v>11.31</v>
      </c>
      <c r="E31" s="37">
        <f>SUM(E26:E30)</f>
        <v>12.489999999999998</v>
      </c>
      <c r="F31" s="37"/>
      <c r="G31" s="16">
        <f>SUM(G26:G30)</f>
        <v>75.49</v>
      </c>
      <c r="H31" s="16">
        <f>SUM(H26:H30)</f>
        <v>503</v>
      </c>
      <c r="I31" s="22">
        <f>SUM(I26:I30)</f>
        <v>22.91</v>
      </c>
    </row>
    <row r="32" spans="2:9" ht="24" customHeight="1">
      <c r="B32" s="44" t="s">
        <v>30</v>
      </c>
      <c r="C32" s="44"/>
      <c r="D32" s="27"/>
      <c r="E32" s="27"/>
      <c r="F32" s="27"/>
      <c r="G32" s="27"/>
      <c r="H32" s="27"/>
      <c r="I32" s="27"/>
    </row>
    <row r="33" spans="1:9" ht="21.75" customHeight="1">
      <c r="A33" s="45"/>
      <c r="B33" s="38" t="s">
        <v>31</v>
      </c>
      <c r="C33" s="16" t="s">
        <v>5</v>
      </c>
      <c r="D33" s="37" t="s">
        <v>7</v>
      </c>
      <c r="E33" s="37"/>
      <c r="F33" s="37"/>
      <c r="G33" s="37"/>
      <c r="H33" s="38" t="s">
        <v>13</v>
      </c>
      <c r="I33" s="42" t="s">
        <v>27</v>
      </c>
    </row>
    <row r="34" spans="1:9" ht="30.75" customHeight="1">
      <c r="A34" s="45"/>
      <c r="B34" s="38"/>
      <c r="C34" s="16" t="s">
        <v>6</v>
      </c>
      <c r="D34" s="16" t="s">
        <v>8</v>
      </c>
      <c r="E34" s="16" t="s">
        <v>9</v>
      </c>
      <c r="F34" s="37" t="s">
        <v>10</v>
      </c>
      <c r="G34" s="37"/>
      <c r="H34" s="38"/>
      <c r="I34" s="43"/>
    </row>
    <row r="35" spans="1:9" ht="25.5" customHeight="1">
      <c r="A35" s="25"/>
      <c r="B35" s="17" t="s">
        <v>11</v>
      </c>
      <c r="C35" s="24">
        <v>446</v>
      </c>
      <c r="D35" s="16">
        <v>12.22</v>
      </c>
      <c r="E35" s="37">
        <v>14.43</v>
      </c>
      <c r="F35" s="37"/>
      <c r="G35" s="16">
        <v>55.39</v>
      </c>
      <c r="H35" s="16">
        <v>392</v>
      </c>
      <c r="I35" s="16">
        <v>1.98</v>
      </c>
    </row>
    <row r="36" spans="1:9" ht="24" customHeight="1">
      <c r="A36" s="25"/>
      <c r="B36" s="17" t="s">
        <v>12</v>
      </c>
      <c r="C36" s="17">
        <v>736</v>
      </c>
      <c r="D36" s="16">
        <v>23.39</v>
      </c>
      <c r="E36" s="37">
        <v>19.68</v>
      </c>
      <c r="F36" s="37"/>
      <c r="G36" s="16">
        <v>69.94</v>
      </c>
      <c r="H36" s="16">
        <v>555</v>
      </c>
      <c r="I36" s="16">
        <v>30.11</v>
      </c>
    </row>
    <row r="37" spans="1:9" ht="24.75" customHeight="1">
      <c r="A37" s="25"/>
      <c r="B37" s="17" t="s">
        <v>28</v>
      </c>
      <c r="C37" s="17">
        <v>250</v>
      </c>
      <c r="D37" s="16">
        <v>8.07</v>
      </c>
      <c r="E37" s="37">
        <v>10.17</v>
      </c>
      <c r="F37" s="37"/>
      <c r="G37" s="16">
        <v>48.5</v>
      </c>
      <c r="H37" s="16">
        <v>302</v>
      </c>
      <c r="I37" s="16">
        <v>7.45</v>
      </c>
    </row>
    <row r="38" spans="1:9" ht="24.75" customHeight="1">
      <c r="A38" s="25"/>
      <c r="B38" s="17" t="s">
        <v>65</v>
      </c>
      <c r="C38" s="17">
        <v>450</v>
      </c>
      <c r="D38" s="16">
        <v>11.31</v>
      </c>
      <c r="E38" s="16">
        <v>12.49</v>
      </c>
      <c r="F38" s="16">
        <f>SUM(E38)</f>
        <v>12.49</v>
      </c>
      <c r="G38" s="16">
        <v>75.49</v>
      </c>
      <c r="H38" s="16">
        <v>503</v>
      </c>
      <c r="I38" s="16">
        <v>22.91</v>
      </c>
    </row>
    <row r="39" spans="1:9" ht="27.75" customHeight="1">
      <c r="A39" s="25"/>
      <c r="B39" s="17" t="s">
        <v>32</v>
      </c>
      <c r="C39" s="18">
        <f>SUM(C35:C38)</f>
        <v>1882</v>
      </c>
      <c r="D39" s="19">
        <f>SUM(D35:D38)</f>
        <v>54.99</v>
      </c>
      <c r="E39" s="19">
        <f>SUM(E35:E38)</f>
        <v>56.77</v>
      </c>
      <c r="F39" s="19">
        <f>SUM(E39)</f>
        <v>56.77</v>
      </c>
      <c r="G39" s="19">
        <f>SUM(G35:G38)</f>
        <v>249.32</v>
      </c>
      <c r="H39" s="19">
        <f>SUM(H35:H38)</f>
        <v>1752</v>
      </c>
      <c r="I39" s="19">
        <f>SUM(I35:I38)</f>
        <v>62.45</v>
      </c>
    </row>
    <row r="41" spans="2:9" ht="15.75">
      <c r="B41" s="47" t="s">
        <v>84</v>
      </c>
      <c r="C41" s="48"/>
      <c r="D41" s="48"/>
      <c r="E41" s="48"/>
      <c r="F41" s="48"/>
      <c r="G41" s="48"/>
      <c r="H41" s="48"/>
      <c r="I41" s="48"/>
    </row>
  </sheetData>
  <sheetProtection/>
  <mergeCells count="30">
    <mergeCell ref="E35:F35"/>
    <mergeCell ref="E36:F36"/>
    <mergeCell ref="E37:F37"/>
    <mergeCell ref="B41:I41"/>
    <mergeCell ref="A25:I25"/>
    <mergeCell ref="E31:F31"/>
    <mergeCell ref="B32:C32"/>
    <mergeCell ref="A33:A34"/>
    <mergeCell ref="B33:B34"/>
    <mergeCell ref="D33:G33"/>
    <mergeCell ref="H33:H34"/>
    <mergeCell ref="I33:I34"/>
    <mergeCell ref="F34:G34"/>
    <mergeCell ref="E14:F14"/>
    <mergeCell ref="E15:F15"/>
    <mergeCell ref="E16:F16"/>
    <mergeCell ref="E17:F17"/>
    <mergeCell ref="A20:I20"/>
    <mergeCell ref="A7:I7"/>
    <mergeCell ref="E8:F8"/>
    <mergeCell ref="E10:F10"/>
    <mergeCell ref="E11:F11"/>
    <mergeCell ref="A12:I12"/>
    <mergeCell ref="E13:F13"/>
    <mergeCell ref="A5:A6"/>
    <mergeCell ref="B5:B6"/>
    <mergeCell ref="D5:G5"/>
    <mergeCell ref="H5:H6"/>
    <mergeCell ref="I5:I6"/>
    <mergeCell ref="F6:G6"/>
  </mergeCells>
  <printOptions/>
  <pageMargins left="1.4960629921259843" right="0.7086614173228347" top="0.7480314960629921" bottom="0.7480314960629921" header="0.31496062992125984" footer="0.31496062992125984"/>
  <pageSetup fitToWidth="0" fitToHeight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75" zoomScaleNormal="75" zoomScalePageLayoutView="0" workbookViewId="0" topLeftCell="A25">
      <selection activeCell="K39" sqref="K39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14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20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157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52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2" t="s">
        <v>27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3"/>
    </row>
    <row r="7" spans="1:9" ht="21" customHeight="1">
      <c r="A7" s="39" t="s">
        <v>11</v>
      </c>
      <c r="B7" s="40"/>
      <c r="C7" s="40"/>
      <c r="D7" s="40"/>
      <c r="E7" s="40"/>
      <c r="F7" s="40"/>
      <c r="G7" s="40"/>
      <c r="H7" s="40"/>
      <c r="I7" s="41"/>
    </row>
    <row r="8" spans="1:9" ht="30" customHeight="1">
      <c r="A8" s="24">
        <v>302</v>
      </c>
      <c r="B8" s="20" t="s">
        <v>85</v>
      </c>
      <c r="C8" s="24" t="s">
        <v>54</v>
      </c>
      <c r="D8" s="16">
        <v>5.36</v>
      </c>
      <c r="E8" s="37">
        <v>5.29</v>
      </c>
      <c r="F8" s="37"/>
      <c r="G8" s="16">
        <v>25.64</v>
      </c>
      <c r="H8" s="16">
        <v>172</v>
      </c>
      <c r="I8" s="26">
        <v>1.3</v>
      </c>
    </row>
    <row r="9" spans="1:9" ht="36" customHeight="1">
      <c r="A9" s="31" t="s">
        <v>55</v>
      </c>
      <c r="B9" s="20" t="s">
        <v>56</v>
      </c>
      <c r="C9" s="30" t="s">
        <v>58</v>
      </c>
      <c r="D9" s="16">
        <v>4.42</v>
      </c>
      <c r="E9" s="16">
        <v>6.53</v>
      </c>
      <c r="F9" s="16"/>
      <c r="G9" s="16">
        <v>15.44</v>
      </c>
      <c r="H9" s="16">
        <v>143</v>
      </c>
      <c r="I9" s="26">
        <v>0.08</v>
      </c>
    </row>
    <row r="10" spans="1:9" ht="23.25" customHeight="1">
      <c r="A10" s="24">
        <v>693</v>
      </c>
      <c r="B10" s="16" t="s">
        <v>17</v>
      </c>
      <c r="C10" s="24">
        <v>180</v>
      </c>
      <c r="D10" s="16">
        <v>5.07</v>
      </c>
      <c r="E10" s="37">
        <v>4.2</v>
      </c>
      <c r="F10" s="37"/>
      <c r="G10" s="16">
        <v>19.48</v>
      </c>
      <c r="H10" s="16">
        <v>137</v>
      </c>
      <c r="I10" s="26">
        <v>18.15</v>
      </c>
    </row>
    <row r="11" spans="1:9" ht="29.25" customHeight="1">
      <c r="A11" s="17"/>
      <c r="B11" s="16" t="s">
        <v>29</v>
      </c>
      <c r="C11" s="24">
        <v>428</v>
      </c>
      <c r="D11" s="21">
        <f>SUM(D8:D10)</f>
        <v>14.850000000000001</v>
      </c>
      <c r="E11" s="37">
        <f>SUM(E8:F10)</f>
        <v>16.02</v>
      </c>
      <c r="F11" s="37"/>
      <c r="G11" s="16">
        <f>SUM(G8:G10)</f>
        <v>60.56</v>
      </c>
      <c r="H11" s="16">
        <f>SUM(H8:H10)</f>
        <v>452</v>
      </c>
      <c r="I11" s="26">
        <f>SUM(I8:I10)</f>
        <v>19.529999999999998</v>
      </c>
    </row>
    <row r="12" spans="1:9" ht="24.75" customHeight="1">
      <c r="A12" s="39" t="s">
        <v>12</v>
      </c>
      <c r="B12" s="40"/>
      <c r="C12" s="40"/>
      <c r="D12" s="40"/>
      <c r="E12" s="40"/>
      <c r="F12" s="40"/>
      <c r="G12" s="40"/>
      <c r="H12" s="40"/>
      <c r="I12" s="41"/>
    </row>
    <row r="13" spans="1:9" ht="41.25" customHeight="1">
      <c r="A13" s="24">
        <v>160</v>
      </c>
      <c r="B13" s="16" t="s">
        <v>126</v>
      </c>
      <c r="C13" s="24">
        <v>250</v>
      </c>
      <c r="D13" s="16">
        <v>7.24</v>
      </c>
      <c r="E13" s="37">
        <v>6.28</v>
      </c>
      <c r="F13" s="37"/>
      <c r="G13" s="16">
        <v>24.15</v>
      </c>
      <c r="H13" s="16">
        <v>184</v>
      </c>
      <c r="I13" s="26">
        <v>1.17</v>
      </c>
    </row>
    <row r="14" spans="1:9" ht="27.75" customHeight="1">
      <c r="A14" s="24">
        <v>451</v>
      </c>
      <c r="B14" s="16" t="s">
        <v>127</v>
      </c>
      <c r="C14" s="24">
        <v>60</v>
      </c>
      <c r="D14" s="16">
        <v>7.68</v>
      </c>
      <c r="E14" s="37">
        <v>6.42</v>
      </c>
      <c r="F14" s="37"/>
      <c r="G14" s="16">
        <v>6.27</v>
      </c>
      <c r="H14" s="16">
        <v>119</v>
      </c>
      <c r="I14" s="26">
        <v>0.69</v>
      </c>
    </row>
    <row r="15" spans="1:9" ht="33" customHeight="1">
      <c r="A15" s="24" t="s">
        <v>26</v>
      </c>
      <c r="B15" s="16" t="s">
        <v>128</v>
      </c>
      <c r="C15" s="24">
        <v>5</v>
      </c>
      <c r="D15" s="16">
        <v>0.02</v>
      </c>
      <c r="E15" s="37">
        <v>4.12</v>
      </c>
      <c r="F15" s="37"/>
      <c r="G15" s="16">
        <v>0.04</v>
      </c>
      <c r="H15" s="16">
        <v>37</v>
      </c>
      <c r="I15" s="26">
        <v>0</v>
      </c>
    </row>
    <row r="16" spans="1:9" ht="33" customHeight="1">
      <c r="A16" s="24">
        <v>520</v>
      </c>
      <c r="B16" s="16" t="s">
        <v>79</v>
      </c>
      <c r="C16" s="24">
        <v>130</v>
      </c>
      <c r="D16" s="16">
        <v>2.7</v>
      </c>
      <c r="E16" s="37">
        <v>6.43</v>
      </c>
      <c r="F16" s="37"/>
      <c r="G16" s="16">
        <v>13.69</v>
      </c>
      <c r="H16" s="16">
        <v>120</v>
      </c>
      <c r="I16" s="23">
        <v>4.47</v>
      </c>
    </row>
    <row r="17" spans="1:9" ht="33" customHeight="1">
      <c r="A17" s="24">
        <v>576</v>
      </c>
      <c r="B17" s="16" t="s">
        <v>158</v>
      </c>
      <c r="C17" s="24">
        <v>25</v>
      </c>
      <c r="D17" s="16">
        <v>0.17</v>
      </c>
      <c r="E17" s="16">
        <v>0.02</v>
      </c>
      <c r="F17" s="16"/>
      <c r="G17" s="16">
        <v>0.47</v>
      </c>
      <c r="H17" s="16">
        <v>3</v>
      </c>
      <c r="I17" s="23">
        <v>0.87</v>
      </c>
    </row>
    <row r="18" spans="1:9" ht="29.25" customHeight="1">
      <c r="A18" s="24">
        <v>1012</v>
      </c>
      <c r="B18" s="16" t="s">
        <v>62</v>
      </c>
      <c r="C18" s="24">
        <v>40</v>
      </c>
      <c r="D18" s="16">
        <v>2.64</v>
      </c>
      <c r="E18" s="37">
        <v>0.48</v>
      </c>
      <c r="F18" s="37"/>
      <c r="G18" s="16">
        <v>13.36</v>
      </c>
      <c r="H18" s="16">
        <v>70</v>
      </c>
      <c r="I18" s="23">
        <v>0</v>
      </c>
    </row>
    <row r="19" spans="1:9" ht="29.25" customHeight="1">
      <c r="A19" s="24">
        <v>639</v>
      </c>
      <c r="B19" s="16" t="s">
        <v>77</v>
      </c>
      <c r="C19" s="24">
        <v>180</v>
      </c>
      <c r="D19" s="16">
        <v>0.53</v>
      </c>
      <c r="E19" s="16">
        <v>0.05</v>
      </c>
      <c r="F19" s="16">
        <f>SUM(E19)</f>
        <v>0.05</v>
      </c>
      <c r="G19" s="16">
        <v>24.5</v>
      </c>
      <c r="H19" s="16">
        <v>102</v>
      </c>
      <c r="I19" s="23">
        <v>0.38</v>
      </c>
    </row>
    <row r="20" spans="1:9" ht="29.25" customHeight="1">
      <c r="A20" s="16"/>
      <c r="B20" s="16" t="s">
        <v>29</v>
      </c>
      <c r="C20" s="24">
        <f>SUM(C13:C19)</f>
        <v>690</v>
      </c>
      <c r="D20" s="16">
        <f>SUM(D13:D19)</f>
        <v>20.980000000000004</v>
      </c>
      <c r="E20" s="16">
        <f>SUM(E13:E19)</f>
        <v>23.8</v>
      </c>
      <c r="F20" s="16">
        <f>SUM(E20)</f>
        <v>23.8</v>
      </c>
      <c r="G20" s="16">
        <f>SUM(G13:G19)</f>
        <v>82.47999999999999</v>
      </c>
      <c r="H20" s="16">
        <f>SUM(H13:H19)</f>
        <v>635</v>
      </c>
      <c r="I20" s="23">
        <f>SUM(I13:I19)</f>
        <v>7.58</v>
      </c>
    </row>
    <row r="21" spans="1:9" ht="29.25" customHeight="1">
      <c r="A21" s="39" t="s">
        <v>28</v>
      </c>
      <c r="B21" s="40"/>
      <c r="C21" s="40"/>
      <c r="D21" s="40"/>
      <c r="E21" s="40"/>
      <c r="F21" s="40"/>
      <c r="G21" s="40"/>
      <c r="H21" s="40"/>
      <c r="I21" s="41"/>
    </row>
    <row r="22" spans="1:9" ht="29.25" customHeight="1">
      <c r="A22" s="24">
        <v>1023</v>
      </c>
      <c r="B22" s="16" t="s">
        <v>69</v>
      </c>
      <c r="C22" s="17">
        <v>30</v>
      </c>
      <c r="D22" s="16">
        <v>2.25</v>
      </c>
      <c r="E22" s="16">
        <v>0.87</v>
      </c>
      <c r="F22" s="16">
        <f>SUM(E22)</f>
        <v>0.87</v>
      </c>
      <c r="G22" s="16">
        <v>15.42</v>
      </c>
      <c r="H22" s="16">
        <v>79</v>
      </c>
      <c r="I22" s="23">
        <v>0</v>
      </c>
    </row>
    <row r="23" spans="1:9" ht="29.25" customHeight="1">
      <c r="A23" s="24">
        <v>698</v>
      </c>
      <c r="B23" s="16" t="s">
        <v>78</v>
      </c>
      <c r="C23" s="17">
        <v>150</v>
      </c>
      <c r="D23" s="16">
        <v>3.9</v>
      </c>
      <c r="E23" s="16">
        <v>3.75</v>
      </c>
      <c r="F23" s="16">
        <f>SUM(E23)</f>
        <v>3.75</v>
      </c>
      <c r="G23" s="16">
        <v>18.3</v>
      </c>
      <c r="H23" s="16">
        <v>116</v>
      </c>
      <c r="I23" s="23">
        <v>2.4</v>
      </c>
    </row>
    <row r="24" spans="1:9" ht="29.25" customHeight="1">
      <c r="A24" s="24">
        <v>627</v>
      </c>
      <c r="B24" s="16" t="s">
        <v>33</v>
      </c>
      <c r="C24" s="17">
        <v>80</v>
      </c>
      <c r="D24" s="16">
        <v>0.32</v>
      </c>
      <c r="E24" s="16">
        <v>0.32</v>
      </c>
      <c r="F24" s="16"/>
      <c r="G24" s="16">
        <v>7.84</v>
      </c>
      <c r="H24" s="16">
        <v>38</v>
      </c>
      <c r="I24" s="23">
        <v>8</v>
      </c>
    </row>
    <row r="25" spans="1:9" ht="29.25" customHeight="1">
      <c r="A25" s="24"/>
      <c r="B25" s="16" t="s">
        <v>29</v>
      </c>
      <c r="C25" s="17">
        <f>SUM(C22:C24)</f>
        <v>260</v>
      </c>
      <c r="D25" s="16">
        <f>SUM(D22:D24)</f>
        <v>6.470000000000001</v>
      </c>
      <c r="E25" s="16">
        <f>SUM(E22:E24)</f>
        <v>4.94</v>
      </c>
      <c r="F25" s="16"/>
      <c r="G25" s="16">
        <f>SUM(G22:G24)</f>
        <v>41.56</v>
      </c>
      <c r="H25" s="16">
        <f>SUM(H22:H24)</f>
        <v>233</v>
      </c>
      <c r="I25" s="23">
        <f>SUM(I22:I24)</f>
        <v>10.4</v>
      </c>
    </row>
    <row r="26" spans="1:9" ht="29.25" customHeight="1">
      <c r="A26" s="39" t="s">
        <v>65</v>
      </c>
      <c r="B26" s="40"/>
      <c r="C26" s="40"/>
      <c r="D26" s="40"/>
      <c r="E26" s="40"/>
      <c r="F26" s="40"/>
      <c r="G26" s="40"/>
      <c r="H26" s="40"/>
      <c r="I26" s="41"/>
    </row>
    <row r="27" spans="1:9" ht="37.5" customHeight="1">
      <c r="A27" s="24">
        <v>25.2</v>
      </c>
      <c r="B27" s="16" t="s">
        <v>163</v>
      </c>
      <c r="C27" s="17">
        <v>80</v>
      </c>
      <c r="D27" s="16">
        <v>1.24</v>
      </c>
      <c r="E27" s="16">
        <v>4.14</v>
      </c>
      <c r="F27" s="16">
        <f>SUM(E27)</f>
        <v>4.14</v>
      </c>
      <c r="G27" s="16">
        <v>5.93</v>
      </c>
      <c r="H27" s="16">
        <v>67</v>
      </c>
      <c r="I27" s="23">
        <v>11.05</v>
      </c>
    </row>
    <row r="28" spans="1:9" ht="29.25" customHeight="1">
      <c r="A28" s="24">
        <v>340</v>
      </c>
      <c r="B28" s="16" t="s">
        <v>105</v>
      </c>
      <c r="C28" s="17" t="s">
        <v>106</v>
      </c>
      <c r="D28" s="16">
        <v>4.59</v>
      </c>
      <c r="E28" s="16">
        <v>7.97</v>
      </c>
      <c r="F28" s="16">
        <f>SUM(E28)</f>
        <v>7.97</v>
      </c>
      <c r="G28" s="16">
        <v>1.4</v>
      </c>
      <c r="H28" s="16">
        <v>110</v>
      </c>
      <c r="I28" s="23">
        <v>0.16</v>
      </c>
    </row>
    <row r="29" spans="1:9" ht="29.25" customHeight="1">
      <c r="A29" s="24">
        <v>1023</v>
      </c>
      <c r="B29" s="16" t="s">
        <v>69</v>
      </c>
      <c r="C29" s="17">
        <v>40</v>
      </c>
      <c r="D29" s="16">
        <v>3</v>
      </c>
      <c r="E29" s="16">
        <v>1.16</v>
      </c>
      <c r="F29" s="16">
        <f>SUM(E29)</f>
        <v>1.16</v>
      </c>
      <c r="G29" s="16">
        <v>20.56</v>
      </c>
      <c r="H29" s="16">
        <v>105</v>
      </c>
      <c r="I29" s="23">
        <v>0</v>
      </c>
    </row>
    <row r="30" spans="1:9" ht="29.25" customHeight="1">
      <c r="A30" s="24">
        <v>769</v>
      </c>
      <c r="B30" s="16" t="s">
        <v>129</v>
      </c>
      <c r="C30" s="17">
        <v>70</v>
      </c>
      <c r="D30" s="16">
        <v>3.5</v>
      </c>
      <c r="E30" s="16">
        <v>8.06</v>
      </c>
      <c r="F30" s="16">
        <f>SUM(E30)</f>
        <v>8.06</v>
      </c>
      <c r="G30" s="16">
        <v>36.73</v>
      </c>
      <c r="H30" s="16">
        <v>166</v>
      </c>
      <c r="I30" s="23">
        <v>0.13</v>
      </c>
    </row>
    <row r="31" spans="1:9" ht="29.25" customHeight="1">
      <c r="A31" s="24">
        <v>685</v>
      </c>
      <c r="B31" s="16" t="s">
        <v>16</v>
      </c>
      <c r="C31" s="24" t="s">
        <v>130</v>
      </c>
      <c r="D31" s="16">
        <v>0.07</v>
      </c>
      <c r="E31" s="37">
        <v>0.02</v>
      </c>
      <c r="F31" s="37"/>
      <c r="G31" s="16">
        <v>11.99</v>
      </c>
      <c r="H31" s="16">
        <v>48</v>
      </c>
      <c r="I31" s="26">
        <v>0.03</v>
      </c>
    </row>
    <row r="32" spans="1:9" ht="35.25" customHeight="1">
      <c r="A32" s="16"/>
      <c r="B32" s="16" t="s">
        <v>29</v>
      </c>
      <c r="C32" s="17">
        <v>465</v>
      </c>
      <c r="D32" s="16">
        <f>SUM(D27:D31)</f>
        <v>12.4</v>
      </c>
      <c r="E32" s="37">
        <f>SUM(E27:E31)</f>
        <v>21.349999999999998</v>
      </c>
      <c r="F32" s="37"/>
      <c r="G32" s="16">
        <f>SUM(G27:G31)</f>
        <v>76.61</v>
      </c>
      <c r="H32" s="16">
        <f>SUM(H27:H31)</f>
        <v>496</v>
      </c>
      <c r="I32" s="22">
        <f>SUM(I27:I31)</f>
        <v>11.370000000000001</v>
      </c>
    </row>
    <row r="33" spans="2:9" ht="24" customHeight="1">
      <c r="B33" s="44" t="s">
        <v>30</v>
      </c>
      <c r="C33" s="44"/>
      <c r="D33" s="27"/>
      <c r="E33" s="27"/>
      <c r="F33" s="27"/>
      <c r="G33" s="27"/>
      <c r="H33" s="27"/>
      <c r="I33" s="27"/>
    </row>
    <row r="34" spans="1:9" ht="21.75" customHeight="1">
      <c r="A34" s="45"/>
      <c r="B34" s="38" t="s">
        <v>31</v>
      </c>
      <c r="C34" s="16" t="s">
        <v>5</v>
      </c>
      <c r="D34" s="37" t="s">
        <v>7</v>
      </c>
      <c r="E34" s="37"/>
      <c r="F34" s="37"/>
      <c r="G34" s="37"/>
      <c r="H34" s="46" t="s">
        <v>13</v>
      </c>
      <c r="I34" s="42" t="s">
        <v>27</v>
      </c>
    </row>
    <row r="35" spans="1:9" ht="30.75" customHeight="1">
      <c r="A35" s="45"/>
      <c r="B35" s="38"/>
      <c r="C35" s="16" t="s">
        <v>6</v>
      </c>
      <c r="D35" s="16" t="s">
        <v>8</v>
      </c>
      <c r="E35" s="16" t="s">
        <v>9</v>
      </c>
      <c r="F35" s="37" t="s">
        <v>10</v>
      </c>
      <c r="G35" s="37"/>
      <c r="H35" s="46"/>
      <c r="I35" s="43"/>
    </row>
    <row r="36" spans="1:9" ht="25.5" customHeight="1">
      <c r="A36" s="25"/>
      <c r="B36" s="17" t="s">
        <v>11</v>
      </c>
      <c r="C36" s="24">
        <v>428</v>
      </c>
      <c r="D36" s="16">
        <v>14.85</v>
      </c>
      <c r="E36" s="37">
        <v>16.02</v>
      </c>
      <c r="F36" s="37"/>
      <c r="G36" s="16">
        <v>60.56</v>
      </c>
      <c r="H36" s="16">
        <v>452</v>
      </c>
      <c r="I36" s="32">
        <v>19.53</v>
      </c>
    </row>
    <row r="37" spans="1:9" ht="24" customHeight="1">
      <c r="A37" s="25"/>
      <c r="B37" s="17" t="s">
        <v>12</v>
      </c>
      <c r="C37" s="17">
        <v>690</v>
      </c>
      <c r="D37" s="16">
        <v>20.98</v>
      </c>
      <c r="E37" s="37">
        <v>23.8</v>
      </c>
      <c r="F37" s="37"/>
      <c r="G37" s="16">
        <v>82.48</v>
      </c>
      <c r="H37" s="16">
        <v>635</v>
      </c>
      <c r="I37" s="32">
        <v>7.58</v>
      </c>
    </row>
    <row r="38" spans="1:9" ht="24.75" customHeight="1">
      <c r="A38" s="25"/>
      <c r="B38" s="17" t="s">
        <v>28</v>
      </c>
      <c r="C38" s="17">
        <v>260</v>
      </c>
      <c r="D38" s="16">
        <v>6.47</v>
      </c>
      <c r="E38" s="37">
        <v>4.94</v>
      </c>
      <c r="F38" s="37"/>
      <c r="G38" s="16">
        <v>41.56</v>
      </c>
      <c r="H38" s="16">
        <v>233</v>
      </c>
      <c r="I38" s="32">
        <v>10.4</v>
      </c>
    </row>
    <row r="39" spans="1:9" ht="24.75" customHeight="1">
      <c r="A39" s="25"/>
      <c r="B39" s="17" t="s">
        <v>65</v>
      </c>
      <c r="C39" s="17">
        <v>465</v>
      </c>
      <c r="D39" s="16">
        <v>12.4</v>
      </c>
      <c r="E39" s="16">
        <v>21.35</v>
      </c>
      <c r="F39" s="16">
        <f>SUM(E39)</f>
        <v>21.35</v>
      </c>
      <c r="G39" s="16">
        <v>76.61</v>
      </c>
      <c r="H39" s="16">
        <v>496</v>
      </c>
      <c r="I39" s="32">
        <v>11.37</v>
      </c>
    </row>
    <row r="40" spans="1:9" ht="27.75" customHeight="1">
      <c r="A40" s="25"/>
      <c r="B40" s="17" t="s">
        <v>32</v>
      </c>
      <c r="C40" s="18">
        <f>SUM(C36:C39)</f>
        <v>1843</v>
      </c>
      <c r="D40" s="19">
        <f>SUM(D36:D39)</f>
        <v>54.699999999999996</v>
      </c>
      <c r="E40" s="19">
        <f>SUM(E36:E39)</f>
        <v>66.11</v>
      </c>
      <c r="F40" s="19">
        <f>SUM(E40)</f>
        <v>66.11</v>
      </c>
      <c r="G40" s="19">
        <f>SUM(G36:G39)</f>
        <v>261.21000000000004</v>
      </c>
      <c r="H40" s="19">
        <f>SUM(H36:H39)</f>
        <v>1816</v>
      </c>
      <c r="I40" s="33">
        <f>SUM(I36:I39)</f>
        <v>48.879999999999995</v>
      </c>
    </row>
    <row r="42" spans="2:9" ht="15.75">
      <c r="B42" s="47" t="s">
        <v>84</v>
      </c>
      <c r="C42" s="48"/>
      <c r="D42" s="48"/>
      <c r="E42" s="48"/>
      <c r="F42" s="48"/>
      <c r="G42" s="48"/>
      <c r="H42" s="48"/>
      <c r="I42" s="48"/>
    </row>
  </sheetData>
  <sheetProtection/>
  <mergeCells count="31">
    <mergeCell ref="E36:F36"/>
    <mergeCell ref="E37:F37"/>
    <mergeCell ref="E38:F38"/>
    <mergeCell ref="B42:I42"/>
    <mergeCell ref="E16:F16"/>
    <mergeCell ref="E31:F31"/>
    <mergeCell ref="B33:C33"/>
    <mergeCell ref="A34:A35"/>
    <mergeCell ref="B34:B35"/>
    <mergeCell ref="D34:G34"/>
    <mergeCell ref="H34:H35"/>
    <mergeCell ref="I34:I35"/>
    <mergeCell ref="F35:G35"/>
    <mergeCell ref="E14:F14"/>
    <mergeCell ref="E15:F15"/>
    <mergeCell ref="E18:F18"/>
    <mergeCell ref="A21:I21"/>
    <mergeCell ref="A26:I26"/>
    <mergeCell ref="E32:F32"/>
    <mergeCell ref="A7:I7"/>
    <mergeCell ref="E8:F8"/>
    <mergeCell ref="E10:F10"/>
    <mergeCell ref="E11:F11"/>
    <mergeCell ref="A12:I12"/>
    <mergeCell ref="E13:F13"/>
    <mergeCell ref="A5:A6"/>
    <mergeCell ref="B5:B6"/>
    <mergeCell ref="D5:G5"/>
    <mergeCell ref="H5:H6"/>
    <mergeCell ref="I5:I6"/>
    <mergeCell ref="F6:G6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zoomScalePageLayoutView="0" workbookViewId="0" topLeftCell="A27">
      <selection activeCell="H38" sqref="H38"/>
    </sheetView>
  </sheetViews>
  <sheetFormatPr defaultColWidth="9.140625" defaultRowHeight="12.75"/>
  <cols>
    <col min="1" max="1" width="10.140625" style="0" customWidth="1"/>
    <col min="2" max="2" width="32.8515625" style="0" customWidth="1"/>
    <col min="3" max="3" width="12.7109375" style="0" customWidth="1"/>
    <col min="4" max="4" width="9.421875" style="0" customWidth="1"/>
    <col min="5" max="5" width="8.421875" style="0" customWidth="1"/>
    <col min="6" max="6" width="8.8515625" style="0" hidden="1" customWidth="1"/>
    <col min="7" max="7" width="11.00390625" style="0" customWidth="1"/>
    <col min="8" max="8" width="9.57421875" style="0" customWidth="1"/>
    <col min="9" max="9" width="9.28125" style="0" customWidth="1"/>
  </cols>
  <sheetData>
    <row r="1" spans="1:9" ht="15.75">
      <c r="A1" s="1" t="s">
        <v>21</v>
      </c>
      <c r="B1" s="2"/>
      <c r="C1" s="14"/>
      <c r="D1" s="14"/>
      <c r="E1" s="14"/>
      <c r="F1" s="14"/>
      <c r="G1" s="14"/>
      <c r="H1" s="14"/>
      <c r="I1" s="14"/>
    </row>
    <row r="2" spans="1:9" ht="15.75">
      <c r="A2" s="1" t="s">
        <v>20</v>
      </c>
      <c r="B2" s="2"/>
      <c r="C2" s="14"/>
      <c r="D2" s="14"/>
      <c r="E2" s="14"/>
      <c r="F2" s="14"/>
      <c r="G2" s="14"/>
      <c r="H2" s="14"/>
      <c r="I2" s="14"/>
    </row>
    <row r="3" spans="1:9" ht="15.75">
      <c r="A3" s="1" t="s">
        <v>2</v>
      </c>
      <c r="B3" s="1" t="s">
        <v>157</v>
      </c>
      <c r="C3" s="14"/>
      <c r="D3" s="14"/>
      <c r="E3" s="14"/>
      <c r="F3" s="14"/>
      <c r="G3" s="14"/>
      <c r="H3" s="14"/>
      <c r="I3" s="14"/>
    </row>
    <row r="4" spans="1:9" ht="15.75">
      <c r="A4" s="1" t="s">
        <v>24</v>
      </c>
      <c r="B4" s="28"/>
      <c r="C4" s="15"/>
      <c r="D4" s="29" t="s">
        <v>52</v>
      </c>
      <c r="E4" s="15"/>
      <c r="F4" s="15"/>
      <c r="G4" s="15"/>
      <c r="H4" s="14"/>
      <c r="I4" s="14"/>
    </row>
    <row r="5" spans="1:9" ht="24" customHeight="1">
      <c r="A5" s="46" t="s">
        <v>3</v>
      </c>
      <c r="B5" s="46" t="s">
        <v>4</v>
      </c>
      <c r="C5" s="24" t="s">
        <v>5</v>
      </c>
      <c r="D5" s="46" t="s">
        <v>7</v>
      </c>
      <c r="E5" s="46"/>
      <c r="F5" s="46"/>
      <c r="G5" s="46"/>
      <c r="H5" s="46" t="s">
        <v>13</v>
      </c>
      <c r="I5" s="42" t="s">
        <v>27</v>
      </c>
    </row>
    <row r="6" spans="1:9" ht="33" customHeight="1">
      <c r="A6" s="46"/>
      <c r="B6" s="46"/>
      <c r="C6" s="24" t="s">
        <v>6</v>
      </c>
      <c r="D6" s="24" t="s">
        <v>8</v>
      </c>
      <c r="E6" s="24" t="s">
        <v>9</v>
      </c>
      <c r="F6" s="46" t="s">
        <v>10</v>
      </c>
      <c r="G6" s="46"/>
      <c r="H6" s="46"/>
      <c r="I6" s="43"/>
    </row>
    <row r="7" spans="1:9" ht="21" customHeight="1">
      <c r="A7" s="39" t="s">
        <v>11</v>
      </c>
      <c r="B7" s="40"/>
      <c r="C7" s="40"/>
      <c r="D7" s="40"/>
      <c r="E7" s="40"/>
      <c r="F7" s="40"/>
      <c r="G7" s="40"/>
      <c r="H7" s="40"/>
      <c r="I7" s="41"/>
    </row>
    <row r="8" spans="1:9" ht="30" customHeight="1">
      <c r="A8" s="24">
        <v>302</v>
      </c>
      <c r="B8" s="20" t="s">
        <v>131</v>
      </c>
      <c r="C8" s="24" t="s">
        <v>54</v>
      </c>
      <c r="D8" s="16">
        <v>5.72</v>
      </c>
      <c r="E8" s="37">
        <v>5.29</v>
      </c>
      <c r="F8" s="37"/>
      <c r="G8" s="16">
        <v>26.24</v>
      </c>
      <c r="H8" s="16">
        <v>176</v>
      </c>
      <c r="I8" s="26">
        <v>1.3</v>
      </c>
    </row>
    <row r="9" spans="1:9" ht="36" customHeight="1">
      <c r="A9" s="31" t="s">
        <v>111</v>
      </c>
      <c r="B9" s="20" t="s">
        <v>109</v>
      </c>
      <c r="C9" s="30" t="s">
        <v>164</v>
      </c>
      <c r="D9" s="16">
        <v>2.32</v>
      </c>
      <c r="E9" s="16">
        <v>3.34</v>
      </c>
      <c r="F9" s="16"/>
      <c r="G9" s="16">
        <v>25.19</v>
      </c>
      <c r="H9" s="16">
        <v>138</v>
      </c>
      <c r="I9" s="26">
        <v>0.07</v>
      </c>
    </row>
    <row r="10" spans="1:9" ht="23.25" customHeight="1">
      <c r="A10" s="24">
        <v>692</v>
      </c>
      <c r="B10" s="16" t="s">
        <v>39</v>
      </c>
      <c r="C10" s="24">
        <v>180</v>
      </c>
      <c r="D10" s="16">
        <v>4.12</v>
      </c>
      <c r="E10" s="37">
        <v>3.4</v>
      </c>
      <c r="F10" s="37"/>
      <c r="G10" s="16">
        <v>19.69</v>
      </c>
      <c r="H10" s="16">
        <v>126</v>
      </c>
      <c r="I10" s="26">
        <v>1.75</v>
      </c>
    </row>
    <row r="11" spans="1:9" ht="29.25" customHeight="1">
      <c r="A11" s="17"/>
      <c r="B11" s="16" t="s">
        <v>29</v>
      </c>
      <c r="C11" s="24">
        <v>431</v>
      </c>
      <c r="D11" s="21">
        <f>SUM(D8:D10)</f>
        <v>12.16</v>
      </c>
      <c r="E11" s="37">
        <f>SUM(E8:F10)</f>
        <v>12.03</v>
      </c>
      <c r="F11" s="37"/>
      <c r="G11" s="16">
        <f>SUM(G8:G10)</f>
        <v>71.12</v>
      </c>
      <c r="H11" s="16">
        <f>SUM(H8:H10)</f>
        <v>440</v>
      </c>
      <c r="I11" s="26">
        <f>SUM(I8:I10)</f>
        <v>3.12</v>
      </c>
    </row>
    <row r="12" spans="1:9" ht="24.75" customHeight="1">
      <c r="A12" s="39" t="s">
        <v>12</v>
      </c>
      <c r="B12" s="40"/>
      <c r="C12" s="40"/>
      <c r="D12" s="40"/>
      <c r="E12" s="40"/>
      <c r="F12" s="40"/>
      <c r="G12" s="40"/>
      <c r="H12" s="40"/>
      <c r="I12" s="41"/>
    </row>
    <row r="13" spans="1:9" ht="34.5" customHeight="1">
      <c r="A13" s="24">
        <v>120</v>
      </c>
      <c r="B13" s="16" t="s">
        <v>132</v>
      </c>
      <c r="C13" s="24" t="s">
        <v>99</v>
      </c>
      <c r="D13" s="16">
        <v>3.4</v>
      </c>
      <c r="E13" s="37">
        <v>4.36</v>
      </c>
      <c r="F13" s="37"/>
      <c r="G13" s="16">
        <v>12.41</v>
      </c>
      <c r="H13" s="16">
        <v>122</v>
      </c>
      <c r="I13" s="26">
        <v>10.48</v>
      </c>
    </row>
    <row r="14" spans="1:9" ht="22.5" customHeight="1">
      <c r="A14" s="24">
        <v>329</v>
      </c>
      <c r="B14" s="16" t="s">
        <v>133</v>
      </c>
      <c r="C14" s="24">
        <v>200</v>
      </c>
      <c r="D14" s="16">
        <v>10.63</v>
      </c>
      <c r="E14" s="37">
        <v>14.86</v>
      </c>
      <c r="F14" s="37"/>
      <c r="G14" s="16">
        <v>23.72</v>
      </c>
      <c r="H14" s="16">
        <v>310</v>
      </c>
      <c r="I14" s="26">
        <v>22.63</v>
      </c>
    </row>
    <row r="15" spans="1:9" ht="23.25" customHeight="1">
      <c r="A15" s="24">
        <v>576</v>
      </c>
      <c r="B15" s="16" t="s">
        <v>161</v>
      </c>
      <c r="C15" s="24">
        <v>25</v>
      </c>
      <c r="D15" s="16">
        <v>0.27</v>
      </c>
      <c r="E15" s="37">
        <v>0.05</v>
      </c>
      <c r="F15" s="37"/>
      <c r="G15" s="16">
        <v>0.95</v>
      </c>
      <c r="H15" s="16">
        <v>6</v>
      </c>
      <c r="I15" s="23">
        <v>5.62</v>
      </c>
    </row>
    <row r="16" spans="1:9" ht="29.25" customHeight="1">
      <c r="A16" s="24">
        <v>1012</v>
      </c>
      <c r="B16" s="16" t="s">
        <v>62</v>
      </c>
      <c r="C16" s="24">
        <v>40</v>
      </c>
      <c r="D16" s="16">
        <v>2.64</v>
      </c>
      <c r="E16" s="37">
        <v>0.48</v>
      </c>
      <c r="F16" s="37"/>
      <c r="G16" s="16">
        <v>13.36</v>
      </c>
      <c r="H16" s="16">
        <v>70</v>
      </c>
      <c r="I16" s="23">
        <v>0</v>
      </c>
    </row>
    <row r="17" spans="1:9" ht="29.25" customHeight="1">
      <c r="A17" s="24">
        <v>639</v>
      </c>
      <c r="B17" s="16" t="s">
        <v>92</v>
      </c>
      <c r="C17" s="24">
        <v>180</v>
      </c>
      <c r="D17" s="16">
        <v>0.11</v>
      </c>
      <c r="E17" s="16">
        <v>0.06</v>
      </c>
      <c r="F17" s="16">
        <f>SUM(E17)</f>
        <v>0.06</v>
      </c>
      <c r="G17" s="16">
        <v>15.08</v>
      </c>
      <c r="H17" s="16">
        <v>70</v>
      </c>
      <c r="I17" s="23">
        <v>19.2</v>
      </c>
    </row>
    <row r="18" spans="1:9" ht="29.25" customHeight="1">
      <c r="A18" s="16"/>
      <c r="B18" s="16" t="s">
        <v>29</v>
      </c>
      <c r="C18" s="24">
        <v>701</v>
      </c>
      <c r="D18" s="16">
        <f>SUM(D13:D17)</f>
        <v>17.05</v>
      </c>
      <c r="E18" s="16">
        <f>SUM(E13:E17)</f>
        <v>19.81</v>
      </c>
      <c r="F18" s="16">
        <f>SUM(E18)</f>
        <v>19.81</v>
      </c>
      <c r="G18" s="16">
        <f>SUM(G13:G17)</f>
        <v>65.52</v>
      </c>
      <c r="H18" s="16">
        <f>SUM(H13:H17)</f>
        <v>578</v>
      </c>
      <c r="I18" s="23">
        <f>SUM(I13:I17)</f>
        <v>57.92999999999999</v>
      </c>
    </row>
    <row r="19" spans="1:9" ht="29.25" customHeight="1">
      <c r="A19" s="39" t="s">
        <v>28</v>
      </c>
      <c r="B19" s="40"/>
      <c r="C19" s="40"/>
      <c r="D19" s="40"/>
      <c r="E19" s="40"/>
      <c r="F19" s="40"/>
      <c r="G19" s="40"/>
      <c r="H19" s="40"/>
      <c r="I19" s="41"/>
    </row>
    <row r="20" spans="1:9" ht="24" customHeight="1">
      <c r="A20" s="24" t="s">
        <v>134</v>
      </c>
      <c r="B20" s="16" t="s">
        <v>135</v>
      </c>
      <c r="C20" s="17">
        <v>30</v>
      </c>
      <c r="D20" s="16">
        <v>1.92</v>
      </c>
      <c r="E20" s="16">
        <v>5.04</v>
      </c>
      <c r="F20" s="16">
        <f>SUM(E20)</f>
        <v>5.04</v>
      </c>
      <c r="G20" s="16">
        <v>20.55</v>
      </c>
      <c r="H20" s="16">
        <v>135</v>
      </c>
      <c r="I20" s="23">
        <v>0</v>
      </c>
    </row>
    <row r="21" spans="1:9" ht="33" customHeight="1">
      <c r="A21" s="24">
        <v>698</v>
      </c>
      <c r="B21" s="16" t="s">
        <v>93</v>
      </c>
      <c r="C21" s="17" t="s">
        <v>94</v>
      </c>
      <c r="D21" s="16">
        <v>5.1</v>
      </c>
      <c r="E21" s="16">
        <v>3.75</v>
      </c>
      <c r="F21" s="16">
        <f>SUM(E21)</f>
        <v>3.75</v>
      </c>
      <c r="G21" s="16">
        <v>11.24</v>
      </c>
      <c r="H21" s="16">
        <v>103</v>
      </c>
      <c r="I21" s="23">
        <v>1.05</v>
      </c>
    </row>
    <row r="22" spans="1:9" ht="29.25" customHeight="1">
      <c r="A22" s="24">
        <v>627</v>
      </c>
      <c r="B22" s="16" t="s">
        <v>136</v>
      </c>
      <c r="C22" s="17">
        <v>70</v>
      </c>
      <c r="D22" s="16">
        <v>0.63</v>
      </c>
      <c r="E22" s="16">
        <v>0.14</v>
      </c>
      <c r="F22" s="16"/>
      <c r="G22" s="16">
        <v>5.67</v>
      </c>
      <c r="H22" s="16">
        <v>30</v>
      </c>
      <c r="I22" s="23">
        <v>42</v>
      </c>
    </row>
    <row r="23" spans="1:9" ht="29.25" customHeight="1">
      <c r="A23" s="24"/>
      <c r="B23" s="16" t="s">
        <v>29</v>
      </c>
      <c r="C23" s="17">
        <v>253</v>
      </c>
      <c r="D23" s="16">
        <f>SUM(D20:D22)</f>
        <v>7.6499999999999995</v>
      </c>
      <c r="E23" s="16">
        <f>SUM(E20:E22)</f>
        <v>8.93</v>
      </c>
      <c r="F23" s="16"/>
      <c r="G23" s="16">
        <f>SUM(G20:G22)</f>
        <v>37.46</v>
      </c>
      <c r="H23" s="16">
        <f>SUM(H20:H22)</f>
        <v>268</v>
      </c>
      <c r="I23" s="23">
        <f>SUM(I20:I22)</f>
        <v>43.05</v>
      </c>
    </row>
    <row r="24" spans="1:9" ht="29.25" customHeight="1">
      <c r="A24" s="39" t="s">
        <v>65</v>
      </c>
      <c r="B24" s="40"/>
      <c r="C24" s="40"/>
      <c r="D24" s="40"/>
      <c r="E24" s="40"/>
      <c r="F24" s="40"/>
      <c r="G24" s="40"/>
      <c r="H24" s="40"/>
      <c r="I24" s="41"/>
    </row>
    <row r="25" spans="1:9" ht="39" customHeight="1">
      <c r="A25" s="24" t="s">
        <v>66</v>
      </c>
      <c r="B25" s="16" t="s">
        <v>165</v>
      </c>
      <c r="C25" s="17">
        <v>70</v>
      </c>
      <c r="D25" s="16">
        <v>0.58</v>
      </c>
      <c r="E25" s="16">
        <v>4.1</v>
      </c>
      <c r="F25" s="16">
        <f>SUM(E25)</f>
        <v>4.1</v>
      </c>
      <c r="G25" s="16">
        <v>1.8</v>
      </c>
      <c r="H25" s="16">
        <v>47</v>
      </c>
      <c r="I25" s="23">
        <v>8.86</v>
      </c>
    </row>
    <row r="26" spans="1:9" ht="35.25" customHeight="1">
      <c r="A26" s="24">
        <v>362</v>
      </c>
      <c r="B26" s="16" t="s">
        <v>137</v>
      </c>
      <c r="C26" s="17">
        <v>100</v>
      </c>
      <c r="D26" s="16">
        <v>10.05</v>
      </c>
      <c r="E26" s="16">
        <v>8.79</v>
      </c>
      <c r="F26" s="16">
        <f>SUM(E26)</f>
        <v>8.79</v>
      </c>
      <c r="G26" s="16">
        <v>21.57</v>
      </c>
      <c r="H26" s="16">
        <v>234</v>
      </c>
      <c r="I26" s="23">
        <v>0.18</v>
      </c>
    </row>
    <row r="27" spans="1:9" ht="35.25" customHeight="1">
      <c r="A27" s="24">
        <v>596</v>
      </c>
      <c r="B27" s="16" t="s">
        <v>138</v>
      </c>
      <c r="C27" s="17">
        <v>40</v>
      </c>
      <c r="D27" s="16">
        <v>1.02</v>
      </c>
      <c r="E27" s="16">
        <v>1.99</v>
      </c>
      <c r="F27" s="16"/>
      <c r="G27" s="16">
        <v>9.2</v>
      </c>
      <c r="H27" s="16">
        <v>47</v>
      </c>
      <c r="I27" s="23">
        <v>0.19</v>
      </c>
    </row>
    <row r="28" spans="1:9" ht="25.5" customHeight="1">
      <c r="A28" s="24">
        <v>1023</v>
      </c>
      <c r="B28" s="16" t="s">
        <v>69</v>
      </c>
      <c r="C28" s="17">
        <v>40</v>
      </c>
      <c r="D28" s="16">
        <v>3</v>
      </c>
      <c r="E28" s="16">
        <v>1.16</v>
      </c>
      <c r="F28" s="16">
        <f>SUM(E28)</f>
        <v>1.16</v>
      </c>
      <c r="G28" s="16">
        <v>20.56</v>
      </c>
      <c r="H28" s="16">
        <v>105</v>
      </c>
      <c r="I28" s="23">
        <v>0</v>
      </c>
    </row>
    <row r="29" spans="1:9" ht="29.25" customHeight="1">
      <c r="A29" s="24">
        <v>686</v>
      </c>
      <c r="B29" s="16" t="s">
        <v>15</v>
      </c>
      <c r="C29" s="17" t="s">
        <v>36</v>
      </c>
      <c r="D29" s="16">
        <v>0.26</v>
      </c>
      <c r="E29" s="16">
        <v>0.06</v>
      </c>
      <c r="F29" s="16">
        <f>SUM(E29)</f>
        <v>0.06</v>
      </c>
      <c r="G29" s="16">
        <v>15.22</v>
      </c>
      <c r="H29" s="16">
        <v>62</v>
      </c>
      <c r="I29" s="23">
        <v>2.9</v>
      </c>
    </row>
    <row r="30" spans="1:9" ht="35.25" customHeight="1">
      <c r="A30" s="16"/>
      <c r="B30" s="16" t="s">
        <v>29</v>
      </c>
      <c r="C30" s="17">
        <v>465</v>
      </c>
      <c r="D30" s="16">
        <f>SUM(D25:D29)</f>
        <v>14.91</v>
      </c>
      <c r="E30" s="37">
        <f>SUM(E25:E29)</f>
        <v>16.099999999999998</v>
      </c>
      <c r="F30" s="37"/>
      <c r="G30" s="16">
        <f>SUM(G25:G29)</f>
        <v>68.35</v>
      </c>
      <c r="H30" s="16">
        <f>SUM(H25:H29)</f>
        <v>495</v>
      </c>
      <c r="I30" s="22">
        <f>SUM(I25:I29)</f>
        <v>12.129999999999999</v>
      </c>
    </row>
    <row r="31" spans="2:9" ht="24" customHeight="1">
      <c r="B31" s="44" t="s">
        <v>30</v>
      </c>
      <c r="C31" s="44"/>
      <c r="D31" s="27"/>
      <c r="E31" s="27"/>
      <c r="F31" s="27"/>
      <c r="G31" s="27"/>
      <c r="H31" s="27"/>
      <c r="I31" s="27"/>
    </row>
    <row r="32" spans="1:9" ht="21.75" customHeight="1">
      <c r="A32" s="45"/>
      <c r="B32" s="38" t="s">
        <v>31</v>
      </c>
      <c r="C32" s="16" t="s">
        <v>5</v>
      </c>
      <c r="D32" s="37" t="s">
        <v>7</v>
      </c>
      <c r="E32" s="37"/>
      <c r="F32" s="37"/>
      <c r="G32" s="37"/>
      <c r="H32" s="46" t="s">
        <v>13</v>
      </c>
      <c r="I32" s="42" t="s">
        <v>27</v>
      </c>
    </row>
    <row r="33" spans="1:9" ht="30.75" customHeight="1">
      <c r="A33" s="45"/>
      <c r="B33" s="38"/>
      <c r="C33" s="16" t="s">
        <v>6</v>
      </c>
      <c r="D33" s="16" t="s">
        <v>8</v>
      </c>
      <c r="E33" s="16" t="s">
        <v>9</v>
      </c>
      <c r="F33" s="37" t="s">
        <v>10</v>
      </c>
      <c r="G33" s="37"/>
      <c r="H33" s="46"/>
      <c r="I33" s="43"/>
    </row>
    <row r="34" spans="1:9" ht="25.5" customHeight="1">
      <c r="A34" s="25"/>
      <c r="B34" s="17" t="s">
        <v>11</v>
      </c>
      <c r="C34" s="24">
        <v>431</v>
      </c>
      <c r="D34" s="16">
        <v>12.16</v>
      </c>
      <c r="E34" s="37">
        <v>12.03</v>
      </c>
      <c r="F34" s="37"/>
      <c r="G34" s="16">
        <v>71.12</v>
      </c>
      <c r="H34" s="16">
        <v>440</v>
      </c>
      <c r="I34" s="32">
        <v>3.12</v>
      </c>
    </row>
    <row r="35" spans="1:9" ht="24" customHeight="1">
      <c r="A35" s="25"/>
      <c r="B35" s="17" t="s">
        <v>12</v>
      </c>
      <c r="C35" s="17">
        <v>701</v>
      </c>
      <c r="D35" s="16">
        <v>17.05</v>
      </c>
      <c r="E35" s="37">
        <v>19.81</v>
      </c>
      <c r="F35" s="37"/>
      <c r="G35" s="16">
        <v>65.52</v>
      </c>
      <c r="H35" s="16">
        <v>578</v>
      </c>
      <c r="I35" s="32">
        <v>57.93</v>
      </c>
    </row>
    <row r="36" spans="1:9" ht="24.75" customHeight="1">
      <c r="A36" s="25"/>
      <c r="B36" s="17" t="s">
        <v>28</v>
      </c>
      <c r="C36" s="17">
        <v>253</v>
      </c>
      <c r="D36" s="16">
        <v>7.65</v>
      </c>
      <c r="E36" s="37">
        <v>8.93</v>
      </c>
      <c r="F36" s="37"/>
      <c r="G36" s="16">
        <v>37.46</v>
      </c>
      <c r="H36" s="16">
        <v>268</v>
      </c>
      <c r="I36" s="32">
        <v>43.05</v>
      </c>
    </row>
    <row r="37" spans="1:9" ht="24.75" customHeight="1">
      <c r="A37" s="25"/>
      <c r="B37" s="17" t="s">
        <v>65</v>
      </c>
      <c r="C37" s="17">
        <v>465</v>
      </c>
      <c r="D37" s="16">
        <v>14.91</v>
      </c>
      <c r="E37" s="16">
        <v>16.1</v>
      </c>
      <c r="F37" s="16">
        <f>SUM(E37)</f>
        <v>16.1</v>
      </c>
      <c r="G37" s="16">
        <v>68.35</v>
      </c>
      <c r="H37" s="16">
        <v>495</v>
      </c>
      <c r="I37" s="32">
        <v>12.13</v>
      </c>
    </row>
    <row r="38" spans="1:9" ht="27.75" customHeight="1">
      <c r="A38" s="25"/>
      <c r="B38" s="17" t="s">
        <v>32</v>
      </c>
      <c r="C38" s="18">
        <f>SUM(C34:C37)</f>
        <v>1850</v>
      </c>
      <c r="D38" s="19">
        <f>SUM(D34:D37)</f>
        <v>51.769999999999996</v>
      </c>
      <c r="E38" s="19">
        <f>SUM(E34:E37)</f>
        <v>56.87</v>
      </c>
      <c r="F38" s="19">
        <f>SUM(E38)</f>
        <v>56.87</v>
      </c>
      <c r="G38" s="19">
        <f>SUM(G34:G37)</f>
        <v>242.45</v>
      </c>
      <c r="H38" s="19">
        <f>SUM(H34:H37)</f>
        <v>1781</v>
      </c>
      <c r="I38" s="33">
        <f>SUM(I34:I37)</f>
        <v>116.22999999999999</v>
      </c>
    </row>
    <row r="40" spans="2:9" ht="15.75">
      <c r="B40" s="47" t="s">
        <v>84</v>
      </c>
      <c r="C40" s="48"/>
      <c r="D40" s="48"/>
      <c r="E40" s="48"/>
      <c r="F40" s="48"/>
      <c r="G40" s="48"/>
      <c r="H40" s="48"/>
      <c r="I40" s="48"/>
    </row>
  </sheetData>
  <sheetProtection/>
  <mergeCells count="29">
    <mergeCell ref="I32:I33"/>
    <mergeCell ref="F33:G33"/>
    <mergeCell ref="E34:F34"/>
    <mergeCell ref="E35:F35"/>
    <mergeCell ref="E36:F36"/>
    <mergeCell ref="B40:I40"/>
    <mergeCell ref="E30:F30"/>
    <mergeCell ref="B31:C31"/>
    <mergeCell ref="A32:A33"/>
    <mergeCell ref="B32:B33"/>
    <mergeCell ref="D32:G32"/>
    <mergeCell ref="H32:H33"/>
    <mergeCell ref="E14:F14"/>
    <mergeCell ref="E15:F15"/>
    <mergeCell ref="E16:F16"/>
    <mergeCell ref="A19:I19"/>
    <mergeCell ref="A24:I24"/>
    <mergeCell ref="A7:I7"/>
    <mergeCell ref="E8:F8"/>
    <mergeCell ref="E10:F10"/>
    <mergeCell ref="E11:F11"/>
    <mergeCell ref="A12:I12"/>
    <mergeCell ref="E13:F13"/>
    <mergeCell ref="A5:A6"/>
    <mergeCell ref="B5:B6"/>
    <mergeCell ref="D5:G5"/>
    <mergeCell ref="H5:H6"/>
    <mergeCell ref="I5:I6"/>
    <mergeCell ref="F6:G6"/>
  </mergeCells>
  <printOptions/>
  <pageMargins left="1.4173228346456694" right="0.2362204724409449" top="0.7480314960629921" bottom="0.7480314960629921" header="0.31496062992125984" footer="0.31496062992125984"/>
  <pageSetup fitToWidth="0" fitToHeight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2022-02-04T04:08:03Z</cp:lastPrinted>
  <dcterms:created xsi:type="dcterms:W3CDTF">1996-10-08T23:32:33Z</dcterms:created>
  <dcterms:modified xsi:type="dcterms:W3CDTF">2022-02-24T11:04:49Z</dcterms:modified>
  <cp:category/>
  <cp:version/>
  <cp:contentType/>
  <cp:contentStatus/>
</cp:coreProperties>
</file>