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10"/>
  </bookViews>
  <sheets>
    <sheet name="Лист1" sheetId="1" r:id="rId1"/>
    <sheet name="1день(1нед)" sheetId="2" r:id="rId2"/>
    <sheet name="2день(1нед)" sheetId="3" r:id="rId3"/>
    <sheet name="3день(1нед)" sheetId="4" r:id="rId4"/>
    <sheet name="4день(1нед)" sheetId="5" r:id="rId5"/>
    <sheet name="5день(1нед)" sheetId="6" r:id="rId6"/>
    <sheet name="1день(2нед)" sheetId="7" r:id="rId7"/>
    <sheet name="2день(2нед)" sheetId="8" r:id="rId8"/>
    <sheet name="3день(2нед)" sheetId="9" r:id="rId9"/>
    <sheet name="4день(2нед)" sheetId="10" r:id="rId10"/>
    <sheet name="5день(2нед)" sheetId="11" r:id="rId11"/>
    <sheet name="итог" sheetId="12" r:id="rId12"/>
  </sheets>
  <definedNames/>
  <calcPr fullCalcOnLoad="1" refMode="R1C1"/>
</workbook>
</file>

<file path=xl/sharedStrings.xml><?xml version="1.0" encoding="utf-8"?>
<sst xmlns="http://schemas.openxmlformats.org/spreadsheetml/2006/main" count="648" uniqueCount="162">
  <si>
    <t xml:space="preserve">                                     День: Понедельник</t>
  </si>
  <si>
    <t xml:space="preserve">                                     Неделя: Первая</t>
  </si>
  <si>
    <t xml:space="preserve">                        </t>
  </si>
  <si>
    <t>№ рецептур</t>
  </si>
  <si>
    <t>Наименование блюд</t>
  </si>
  <si>
    <t xml:space="preserve">Масса </t>
  </si>
  <si>
    <t>порций(гр)</t>
  </si>
  <si>
    <t>Пищевая ценность(г)</t>
  </si>
  <si>
    <t>Белки</t>
  </si>
  <si>
    <t>Жиры</t>
  </si>
  <si>
    <t>Углеводы</t>
  </si>
  <si>
    <t>Завтрак</t>
  </si>
  <si>
    <t>Обед</t>
  </si>
  <si>
    <t>Ккал</t>
  </si>
  <si>
    <t xml:space="preserve">                                     День: Вторник</t>
  </si>
  <si>
    <t>Чай с лимоном</t>
  </si>
  <si>
    <t>Чай с сахаром</t>
  </si>
  <si>
    <t>Какао с молоком</t>
  </si>
  <si>
    <t>Булочка молочная</t>
  </si>
  <si>
    <t>Компот из изюма</t>
  </si>
  <si>
    <t xml:space="preserve">                                     Неделя: Вторая</t>
  </si>
  <si>
    <t xml:space="preserve">                                     День: Среда</t>
  </si>
  <si>
    <t xml:space="preserve">                                     День: Четверг</t>
  </si>
  <si>
    <t xml:space="preserve">                                     День: Пятница</t>
  </si>
  <si>
    <t xml:space="preserve">                                     Возрастная категория :</t>
  </si>
  <si>
    <t>96.0</t>
  </si>
  <si>
    <t>С</t>
  </si>
  <si>
    <t>Полдник</t>
  </si>
  <si>
    <t>Итог по группе</t>
  </si>
  <si>
    <t>Итоги по группам питающихся</t>
  </si>
  <si>
    <t>Группа</t>
  </si>
  <si>
    <t>Итог за день</t>
  </si>
  <si>
    <t>Яблоки свежие</t>
  </si>
  <si>
    <t>Хлеб пшеничный порция</t>
  </si>
  <si>
    <t>Бананы свежие</t>
  </si>
  <si>
    <t>200/15/7</t>
  </si>
  <si>
    <t>Картофель отварной</t>
  </si>
  <si>
    <t>Капуста свежая тушеная</t>
  </si>
  <si>
    <t>Кофейный напиток с молоком</t>
  </si>
  <si>
    <t>Груша свежая</t>
  </si>
  <si>
    <t>Суп с макаронными изделиями и картофелем</t>
  </si>
  <si>
    <t>Суп картофельный с горохом</t>
  </si>
  <si>
    <t>Макаронные изделия отварные</t>
  </si>
  <si>
    <t>Напиток из плодов шиповника</t>
  </si>
  <si>
    <t>Утверждаю</t>
  </si>
  <si>
    <t>Директор</t>
  </si>
  <si>
    <t>МБОУ СШ №70</t>
  </si>
  <si>
    <t>___________   Непогодьева Э.Ю.</t>
  </si>
  <si>
    <t>Примерное  меню</t>
  </si>
  <si>
    <t>Для детей посещающих дошкольное учреждение с 12-ти часовым режимом работы</t>
  </si>
  <si>
    <t>Архангельск 2020</t>
  </si>
  <si>
    <t>Каша геркулесовая (вязкая) с маслом</t>
  </si>
  <si>
    <t>3.1</t>
  </si>
  <si>
    <t>Бутерброд с сыром Голландским</t>
  </si>
  <si>
    <t>180/10</t>
  </si>
  <si>
    <t>Суп картофельный с рыбными консервами (горбуша)</t>
  </si>
  <si>
    <t>Шницель мясной</t>
  </si>
  <si>
    <t>Хлеб ржаной порция</t>
  </si>
  <si>
    <t>Гренки с повидлом яблочным</t>
  </si>
  <si>
    <t>Ужин</t>
  </si>
  <si>
    <t>49.2</t>
  </si>
  <si>
    <t>Батон нарезной порция</t>
  </si>
  <si>
    <t>Каша гречнева (вязкая) с маслом</t>
  </si>
  <si>
    <t>Бутерброд с яйцом и маслом</t>
  </si>
  <si>
    <t>50.2</t>
  </si>
  <si>
    <t>Салат из свеклы с сыром и р/м</t>
  </si>
  <si>
    <t>Компот из смеси сухофруктов 3</t>
  </si>
  <si>
    <t>Йогурт 2,5% жирности</t>
  </si>
  <si>
    <t>Пюре картофельное</t>
  </si>
  <si>
    <t>Соус молочный</t>
  </si>
  <si>
    <t>Биточки из минтая</t>
  </si>
  <si>
    <t>Напиток Снежок 2,5% жирности</t>
  </si>
  <si>
    <t>Запеканка из творога</t>
  </si>
  <si>
    <t>Директор____________________Непогодьева Э.Ю.</t>
  </si>
  <si>
    <t>Каша ячневая (вязкая) с маслом</t>
  </si>
  <si>
    <t>Бутерброд с маслом</t>
  </si>
  <si>
    <t>1.03</t>
  </si>
  <si>
    <t>Голубцы ленивые</t>
  </si>
  <si>
    <t>Компот из черной смородины</t>
  </si>
  <si>
    <t>Бифидок 2,5% жирности с сахаром</t>
  </si>
  <si>
    <t>Сырники из творога</t>
  </si>
  <si>
    <t>1.06</t>
  </si>
  <si>
    <t>Каша манная (вязкая) с маслом</t>
  </si>
  <si>
    <t xml:space="preserve">Борщ с капустой и картофелем </t>
  </si>
  <si>
    <t>Запеканка картофельная с отварным мясом</t>
  </si>
  <si>
    <t>Гренки с сахаром</t>
  </si>
  <si>
    <t>Напиток "Снежок" 2,5% жирности</t>
  </si>
  <si>
    <t>71.1</t>
  </si>
  <si>
    <t>Омлет натуральный с маслом</t>
  </si>
  <si>
    <t>60/3</t>
  </si>
  <si>
    <t>Сдоба обыкновенная (плюшка)</t>
  </si>
  <si>
    <t>Каша рисовая (вязкая) с маслом</t>
  </si>
  <si>
    <t>Бутерброд с повидлом яблочным</t>
  </si>
  <si>
    <t>2.12</t>
  </si>
  <si>
    <t>Тефтели из говядины с рисом</t>
  </si>
  <si>
    <t>Рагу из птицы</t>
  </si>
  <si>
    <t>Компот из сухофруктов</t>
  </si>
  <si>
    <t>Яйцо отварное</t>
  </si>
  <si>
    <t>Рагу из овощей в сметанном соусе</t>
  </si>
  <si>
    <t>50.1</t>
  </si>
  <si>
    <t>Салат из свеклы с р/м</t>
  </si>
  <si>
    <t>Щи из свежей капусты со сметаной</t>
  </si>
  <si>
    <t>Бесфстроганов из отварного мяса</t>
  </si>
  <si>
    <t>Суп молочный с макаронными изделиями</t>
  </si>
  <si>
    <t>Котлета мясная</t>
  </si>
  <si>
    <t>Масло сладко-сливочное, прокипячоное</t>
  </si>
  <si>
    <t>Булочка домашняя</t>
  </si>
  <si>
    <t>200/12</t>
  </si>
  <si>
    <t>Каша пшеничная (вязкая) с маслом</t>
  </si>
  <si>
    <t>Борщ "Белорусский" со сметаной</t>
  </si>
  <si>
    <t>Бигус</t>
  </si>
  <si>
    <t>Апельсины свежие</t>
  </si>
  <si>
    <t>Пудинг из творога (запеченный)</t>
  </si>
  <si>
    <t>Соус молочный (сладкий)</t>
  </si>
  <si>
    <t>Каша Дружба (вязкая) с маслом</t>
  </si>
  <si>
    <t>Чай с сахаром и молоком</t>
  </si>
  <si>
    <t>Суп из овощей с птицей и сметаной</t>
  </si>
  <si>
    <t>Запеканка рисовая с изюмом</t>
  </si>
  <si>
    <t>Соус из кураги</t>
  </si>
  <si>
    <t>Каша пшенная (вязкая) с маслом</t>
  </si>
  <si>
    <t>Суп рисовый с птицей</t>
  </si>
  <si>
    <t>Котлеты рубленые из цыплят</t>
  </si>
  <si>
    <t>Оладьи</t>
  </si>
  <si>
    <t>Соус черносмородиновый</t>
  </si>
  <si>
    <t>Рыба, запеченная в омлете</t>
  </si>
  <si>
    <t>Итог за период</t>
  </si>
  <si>
    <t>ЭЦ (ккал)</t>
  </si>
  <si>
    <t>Среднесуточный за период</t>
  </si>
  <si>
    <t xml:space="preserve">1,5-3 лет                                                                                                                                                                                     </t>
  </si>
  <si>
    <t>150/2</t>
  </si>
  <si>
    <t>20./10/3</t>
  </si>
  <si>
    <t>Сок яблоко-груша. Агуша.</t>
  </si>
  <si>
    <t>200/10</t>
  </si>
  <si>
    <t xml:space="preserve">1,5-3 лет     </t>
  </si>
  <si>
    <t>20/20/3</t>
  </si>
  <si>
    <t>180/12</t>
  </si>
  <si>
    <t>Рассольник ленинградский с морковью</t>
  </si>
  <si>
    <t>150/5</t>
  </si>
  <si>
    <t>3./20</t>
  </si>
  <si>
    <t>Соус сметанный</t>
  </si>
  <si>
    <t>135/3</t>
  </si>
  <si>
    <t>Сок яблоко осветленное. Агуша</t>
  </si>
  <si>
    <t>Кисель из черной смородины</t>
  </si>
  <si>
    <t>20./10/2</t>
  </si>
  <si>
    <t>150/10</t>
  </si>
  <si>
    <t>0.02</t>
  </si>
  <si>
    <t>Детское печенье-Бегемотик Бонди-с Са.</t>
  </si>
  <si>
    <t>160/3</t>
  </si>
  <si>
    <t>Сок яблоко-персик. Агуша.</t>
  </si>
  <si>
    <t>5./20</t>
  </si>
  <si>
    <t>150/5/10</t>
  </si>
  <si>
    <t>Гарнир из свежих помидоров</t>
  </si>
  <si>
    <t>Салат из свежих огурцов с р/м</t>
  </si>
  <si>
    <t>Гарнир из свежих огурцов</t>
  </si>
  <si>
    <t>Гарнир из свежих огурцов и помидоров</t>
  </si>
  <si>
    <t>Винегрет овощной с зеленым луком и р/м</t>
  </si>
  <si>
    <t>Салат "Степной" со свежим огурцом</t>
  </si>
  <si>
    <t>Гарнир из из свежих помидоров</t>
  </si>
  <si>
    <t>25./2</t>
  </si>
  <si>
    <t>Салат из свежих огурцов и помидоров</t>
  </si>
  <si>
    <t>в возрасте от 1,5 до 3 лет, период март - август</t>
  </si>
  <si>
    <t xml:space="preserve">                  Сезон : март-август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</si>
</sst>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10"/>
      <name val="&quot;01 &quot;сентября 2011 г."/>
      <family val="0"/>
    </font>
    <font>
      <b/>
      <sz val="2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9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3" applyFont="1" applyAlignment="1">
      <alignment horizontal="left"/>
      <protection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3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ню рационов горячего двухразового пит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6">
      <selection activeCell="A13" sqref="A13:M13"/>
    </sheetView>
  </sheetViews>
  <sheetFormatPr defaultColWidth="9.140625" defaultRowHeight="12.75"/>
  <sheetData>
    <row r="2" spans="1:12" ht="26.25">
      <c r="A2" s="5" t="s">
        <v>44</v>
      </c>
      <c r="J2" s="10"/>
      <c r="L2" s="6"/>
    </row>
    <row r="3" spans="1:12" ht="25.5">
      <c r="A3" s="3" t="s">
        <v>45</v>
      </c>
      <c r="J3" s="12"/>
      <c r="K3" s="9"/>
      <c r="L3" s="11"/>
    </row>
    <row r="4" spans="1:12" ht="20.25">
      <c r="A4" s="3" t="s">
        <v>46</v>
      </c>
      <c r="C4" s="13"/>
      <c r="L4" s="7"/>
    </row>
    <row r="5" spans="1:12" ht="20.25">
      <c r="A5" s="3"/>
      <c r="J5" s="12"/>
      <c r="L5" s="8"/>
    </row>
    <row r="6" spans="1:12" ht="20.25">
      <c r="A6" s="3" t="s">
        <v>47</v>
      </c>
      <c r="J6" s="12"/>
      <c r="L6" s="8"/>
    </row>
    <row r="7" spans="1:12" ht="20.25">
      <c r="A7" s="3"/>
      <c r="J7" s="12"/>
      <c r="L7" s="7"/>
    </row>
    <row r="8" ht="18">
      <c r="A8" s="4"/>
    </row>
    <row r="13" spans="1:13" ht="27.75">
      <c r="A13" s="36" t="s">
        <v>48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5" spans="1:13" ht="20.25">
      <c r="A15" s="37" t="s">
        <v>49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7" spans="1:13" ht="20.25">
      <c r="A17" s="37" t="s">
        <v>160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9" spans="1:13" ht="20.25">
      <c r="A19" s="37" t="s">
        <v>50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</sheetData>
  <sheetProtection/>
  <mergeCells count="4">
    <mergeCell ref="A13:M13"/>
    <mergeCell ref="A15:M15"/>
    <mergeCell ref="A17:M17"/>
    <mergeCell ref="A19:M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2">
      <selection activeCell="B3" sqref="B3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22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161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133</v>
      </c>
      <c r="E4" s="15"/>
      <c r="F4" s="15"/>
      <c r="G4" s="15"/>
      <c r="H4" s="14"/>
      <c r="I4" s="14"/>
    </row>
    <row r="5" spans="1:9" ht="24" customHeight="1">
      <c r="A5" s="48" t="s">
        <v>3</v>
      </c>
      <c r="B5" s="48" t="s">
        <v>4</v>
      </c>
      <c r="C5" s="24" t="s">
        <v>5</v>
      </c>
      <c r="D5" s="48" t="s">
        <v>7</v>
      </c>
      <c r="E5" s="48"/>
      <c r="F5" s="48"/>
      <c r="G5" s="48"/>
      <c r="H5" s="48" t="s">
        <v>13</v>
      </c>
      <c r="I5" s="44" t="s">
        <v>26</v>
      </c>
    </row>
    <row r="6" spans="1:9" ht="33" customHeight="1">
      <c r="A6" s="48"/>
      <c r="B6" s="48"/>
      <c r="C6" s="24" t="s">
        <v>6</v>
      </c>
      <c r="D6" s="24" t="s">
        <v>8</v>
      </c>
      <c r="E6" s="24" t="s">
        <v>9</v>
      </c>
      <c r="F6" s="48" t="s">
        <v>10</v>
      </c>
      <c r="G6" s="48"/>
      <c r="H6" s="48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114</v>
      </c>
      <c r="C8" s="24" t="s">
        <v>129</v>
      </c>
      <c r="D8" s="16">
        <v>4.22</v>
      </c>
      <c r="E8" s="39">
        <v>4</v>
      </c>
      <c r="F8" s="39"/>
      <c r="G8" s="16">
        <v>22.7</v>
      </c>
      <c r="H8" s="16">
        <v>144</v>
      </c>
      <c r="I8" s="26">
        <v>0.97</v>
      </c>
    </row>
    <row r="9" spans="1:9" ht="36" customHeight="1">
      <c r="A9" s="31" t="s">
        <v>76</v>
      </c>
      <c r="B9" s="20" t="s">
        <v>75</v>
      </c>
      <c r="C9" s="24" t="s">
        <v>149</v>
      </c>
      <c r="D9" s="16">
        <v>1.52</v>
      </c>
      <c r="E9" s="16">
        <v>4.7</v>
      </c>
      <c r="F9" s="16">
        <f>SUM(E9)</f>
        <v>4.7</v>
      </c>
      <c r="G9" s="16">
        <v>10.32</v>
      </c>
      <c r="H9" s="16">
        <v>89</v>
      </c>
      <c r="I9" s="26">
        <v>0</v>
      </c>
    </row>
    <row r="10" spans="1:9" ht="37.5" customHeight="1">
      <c r="A10" s="24">
        <v>685</v>
      </c>
      <c r="B10" s="16" t="s">
        <v>115</v>
      </c>
      <c r="C10" s="24" t="s">
        <v>54</v>
      </c>
      <c r="D10" s="16">
        <v>2.09</v>
      </c>
      <c r="E10" s="39">
        <v>1.76</v>
      </c>
      <c r="F10" s="39"/>
      <c r="G10" s="16">
        <v>13.35</v>
      </c>
      <c r="H10" s="16">
        <v>78</v>
      </c>
      <c r="I10" s="26">
        <v>0.94</v>
      </c>
    </row>
    <row r="11" spans="1:9" ht="29.25" customHeight="1">
      <c r="A11" s="17"/>
      <c r="B11" s="16" t="s">
        <v>28</v>
      </c>
      <c r="C11" s="24">
        <v>367</v>
      </c>
      <c r="D11" s="21">
        <f>SUM(D8:D10)</f>
        <v>7.83</v>
      </c>
      <c r="E11" s="39">
        <f>SUM(E8:E10)</f>
        <v>10.459999999999999</v>
      </c>
      <c r="F11" s="39"/>
      <c r="G11" s="16">
        <f>SUM(G8:G10)</f>
        <v>46.37</v>
      </c>
      <c r="H11" s="16">
        <f>SUM(H8:H10)</f>
        <v>311</v>
      </c>
      <c r="I11" s="26">
        <f>SUM(I8:I10)</f>
        <v>1.91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135</v>
      </c>
      <c r="B13" s="16" t="s">
        <v>116</v>
      </c>
      <c r="C13" s="24" t="s">
        <v>150</v>
      </c>
      <c r="D13" s="16">
        <v>3.72</v>
      </c>
      <c r="E13" s="39">
        <v>3.93</v>
      </c>
      <c r="F13" s="39"/>
      <c r="G13" s="16">
        <v>7.39</v>
      </c>
      <c r="H13" s="16">
        <v>78</v>
      </c>
      <c r="I13" s="26">
        <v>6.46</v>
      </c>
    </row>
    <row r="14" spans="1:9" ht="27.75" customHeight="1">
      <c r="A14" s="24">
        <v>388</v>
      </c>
      <c r="B14" s="16" t="s">
        <v>70</v>
      </c>
      <c r="C14" s="24">
        <v>50</v>
      </c>
      <c r="D14" s="16">
        <v>6.6</v>
      </c>
      <c r="E14" s="39">
        <v>4.35</v>
      </c>
      <c r="F14" s="39"/>
      <c r="G14" s="16">
        <v>4.69</v>
      </c>
      <c r="H14" s="16">
        <v>66</v>
      </c>
      <c r="I14" s="26">
        <v>0.14</v>
      </c>
    </row>
    <row r="15" spans="1:9" ht="33" customHeight="1">
      <c r="A15" s="24">
        <v>595</v>
      </c>
      <c r="B15" s="16" t="s">
        <v>69</v>
      </c>
      <c r="C15" s="24">
        <v>30</v>
      </c>
      <c r="D15" s="16">
        <v>0.79</v>
      </c>
      <c r="E15" s="39">
        <v>1.73</v>
      </c>
      <c r="F15" s="39"/>
      <c r="G15" s="16">
        <v>3.43</v>
      </c>
      <c r="H15" s="16">
        <v>28</v>
      </c>
      <c r="I15" s="26">
        <v>0.14</v>
      </c>
    </row>
    <row r="16" spans="1:9" ht="29.25" customHeight="1">
      <c r="A16" s="24">
        <v>518</v>
      </c>
      <c r="B16" s="16" t="s">
        <v>36</v>
      </c>
      <c r="C16" s="24">
        <v>100</v>
      </c>
      <c r="D16" s="16">
        <v>1.86</v>
      </c>
      <c r="E16" s="39">
        <v>5.35</v>
      </c>
      <c r="F16" s="39"/>
      <c r="G16" s="16">
        <v>12.95</v>
      </c>
      <c r="H16" s="16">
        <v>112</v>
      </c>
      <c r="I16" s="23">
        <v>13.36</v>
      </c>
    </row>
    <row r="17" spans="1:9" ht="34.5" customHeight="1">
      <c r="A17" s="24">
        <v>572</v>
      </c>
      <c r="B17" s="16" t="s">
        <v>154</v>
      </c>
      <c r="C17" s="24">
        <v>20</v>
      </c>
      <c r="D17" s="16">
        <v>0.19</v>
      </c>
      <c r="E17" s="39">
        <v>0.03</v>
      </c>
      <c r="F17" s="39"/>
      <c r="G17" s="16">
        <v>0.63</v>
      </c>
      <c r="H17" s="16">
        <v>3</v>
      </c>
      <c r="I17" s="23">
        <v>1.75</v>
      </c>
    </row>
    <row r="18" spans="1:9" ht="34.5" customHeight="1">
      <c r="A18" s="24">
        <v>1012</v>
      </c>
      <c r="B18" s="16" t="s">
        <v>57</v>
      </c>
      <c r="C18" s="17">
        <v>30</v>
      </c>
      <c r="D18" s="16">
        <v>1.98</v>
      </c>
      <c r="E18" s="39">
        <v>0.36</v>
      </c>
      <c r="F18" s="39"/>
      <c r="G18" s="16">
        <v>10.02</v>
      </c>
      <c r="H18" s="16">
        <v>52</v>
      </c>
      <c r="I18" s="23">
        <v>0</v>
      </c>
    </row>
    <row r="19" spans="1:9" ht="29.25" customHeight="1">
      <c r="A19" s="24">
        <v>707</v>
      </c>
      <c r="B19" s="16" t="s">
        <v>148</v>
      </c>
      <c r="C19" s="17">
        <v>180</v>
      </c>
      <c r="D19" s="16">
        <v>1.17</v>
      </c>
      <c r="E19" s="16">
        <v>0</v>
      </c>
      <c r="F19" s="16">
        <f>SUM(E19)</f>
        <v>0</v>
      </c>
      <c r="G19" s="16">
        <v>20.7</v>
      </c>
      <c r="H19" s="16">
        <v>86</v>
      </c>
      <c r="I19" s="23">
        <v>10.8</v>
      </c>
    </row>
    <row r="20" spans="1:9" ht="29.25" customHeight="1">
      <c r="A20" s="16"/>
      <c r="B20" s="16" t="s">
        <v>28</v>
      </c>
      <c r="C20" s="24">
        <v>575</v>
      </c>
      <c r="D20" s="16">
        <f>SUM(D13:D19)</f>
        <v>16.31</v>
      </c>
      <c r="E20" s="16">
        <f>SUM(E13:E19)</f>
        <v>15.749999999999998</v>
      </c>
      <c r="F20" s="16">
        <f>SUM(E20)</f>
        <v>15.749999999999998</v>
      </c>
      <c r="G20" s="16">
        <f>SUM(G13:G19)</f>
        <v>59.81</v>
      </c>
      <c r="H20" s="16">
        <f>SUM(H13:H19)</f>
        <v>425</v>
      </c>
      <c r="I20" s="23">
        <f>SUM(I13:I19)</f>
        <v>32.65</v>
      </c>
    </row>
    <row r="21" spans="1:9" ht="29.25" customHeight="1">
      <c r="A21" s="41" t="s">
        <v>27</v>
      </c>
      <c r="B21" s="42"/>
      <c r="C21" s="42"/>
      <c r="D21" s="42"/>
      <c r="E21" s="42"/>
      <c r="F21" s="42"/>
      <c r="G21" s="42"/>
      <c r="H21" s="42"/>
      <c r="I21" s="43"/>
    </row>
    <row r="22" spans="1:9" ht="29.25" customHeight="1">
      <c r="A22" s="24">
        <v>672</v>
      </c>
      <c r="B22" s="16" t="s">
        <v>85</v>
      </c>
      <c r="C22" s="17">
        <v>20</v>
      </c>
      <c r="D22" s="16">
        <v>1.54</v>
      </c>
      <c r="E22" s="16">
        <v>2.03</v>
      </c>
      <c r="F22" s="16">
        <f>SUM(E22)</f>
        <v>2.03</v>
      </c>
      <c r="G22" s="16">
        <v>7.83</v>
      </c>
      <c r="H22" s="16">
        <v>58</v>
      </c>
      <c r="I22" s="23">
        <v>0.04</v>
      </c>
    </row>
    <row r="23" spans="1:9" ht="29.25" customHeight="1">
      <c r="A23" s="24">
        <v>698</v>
      </c>
      <c r="B23" s="16" t="s">
        <v>71</v>
      </c>
      <c r="C23" s="17">
        <v>135</v>
      </c>
      <c r="D23" s="16">
        <v>3.64</v>
      </c>
      <c r="E23" s="16">
        <v>3.37</v>
      </c>
      <c r="F23" s="16">
        <f>SUM(E23)</f>
        <v>3.37</v>
      </c>
      <c r="G23" s="16">
        <v>14.58</v>
      </c>
      <c r="H23" s="16">
        <v>107</v>
      </c>
      <c r="I23" s="23">
        <v>1.21</v>
      </c>
    </row>
    <row r="24" spans="1:9" ht="35.25" customHeight="1">
      <c r="A24" s="24">
        <v>627</v>
      </c>
      <c r="B24" s="16" t="s">
        <v>34</v>
      </c>
      <c r="C24" s="17">
        <v>60</v>
      </c>
      <c r="D24" s="16">
        <v>0.9</v>
      </c>
      <c r="E24" s="16">
        <v>0.3</v>
      </c>
      <c r="F24" s="16"/>
      <c r="G24" s="16">
        <v>12.6</v>
      </c>
      <c r="H24" s="16">
        <v>58</v>
      </c>
      <c r="I24" s="23">
        <v>6</v>
      </c>
    </row>
    <row r="25" spans="1:9" ht="29.25" customHeight="1">
      <c r="A25" s="24"/>
      <c r="B25" s="16" t="s">
        <v>28</v>
      </c>
      <c r="C25" s="17">
        <f>SUM(C22:C24)</f>
        <v>215</v>
      </c>
      <c r="D25" s="16">
        <f>SUM(D22:D24)</f>
        <v>6.08</v>
      </c>
      <c r="E25" s="16">
        <f>SUM(E22:E24)</f>
        <v>5.7</v>
      </c>
      <c r="F25" s="16"/>
      <c r="G25" s="16">
        <f>SUM(G22:G24)</f>
        <v>35.01</v>
      </c>
      <c r="H25" s="16">
        <f>SUM(H22:H24)</f>
        <v>223</v>
      </c>
      <c r="I25" s="23">
        <f>SUM(I22:I24)</f>
        <v>7.25</v>
      </c>
    </row>
    <row r="26" spans="1:9" ht="29.25" customHeight="1">
      <c r="A26" s="41" t="s">
        <v>59</v>
      </c>
      <c r="B26" s="42"/>
      <c r="C26" s="42"/>
      <c r="D26" s="42"/>
      <c r="E26" s="42"/>
      <c r="F26" s="42"/>
      <c r="G26" s="42"/>
      <c r="H26" s="42"/>
      <c r="I26" s="43"/>
    </row>
    <row r="27" spans="1:9" ht="26.25" customHeight="1">
      <c r="A27" s="24">
        <v>314</v>
      </c>
      <c r="B27" s="16" t="s">
        <v>117</v>
      </c>
      <c r="C27" s="17">
        <v>150</v>
      </c>
      <c r="D27" s="16">
        <v>6.03</v>
      </c>
      <c r="E27" s="16">
        <v>10.44</v>
      </c>
      <c r="F27" s="16">
        <f>SUM(E27)</f>
        <v>10.44</v>
      </c>
      <c r="G27" s="16">
        <v>45.43</v>
      </c>
      <c r="H27" s="16">
        <v>297</v>
      </c>
      <c r="I27" s="23">
        <v>0.49</v>
      </c>
    </row>
    <row r="28" spans="1:9" ht="24" customHeight="1">
      <c r="A28" s="24">
        <v>626</v>
      </c>
      <c r="B28" s="16" t="s">
        <v>118</v>
      </c>
      <c r="C28" s="17">
        <v>30</v>
      </c>
      <c r="D28" s="16">
        <v>0.14</v>
      </c>
      <c r="E28" s="16">
        <v>0</v>
      </c>
      <c r="F28" s="16">
        <f>SUM(E28)</f>
        <v>0</v>
      </c>
      <c r="G28" s="16">
        <v>5.24</v>
      </c>
      <c r="H28" s="16">
        <v>23</v>
      </c>
      <c r="I28" s="23">
        <v>0.12</v>
      </c>
    </row>
    <row r="29" spans="1:9" ht="29.25" customHeight="1">
      <c r="A29" s="24">
        <v>1023</v>
      </c>
      <c r="B29" s="16" t="s">
        <v>61</v>
      </c>
      <c r="C29" s="17">
        <v>20</v>
      </c>
      <c r="D29" s="16">
        <v>1.5</v>
      </c>
      <c r="E29" s="16">
        <v>0.58</v>
      </c>
      <c r="F29" s="16">
        <f>SUM(E29)</f>
        <v>0.58</v>
      </c>
      <c r="G29" s="16">
        <v>10.28</v>
      </c>
      <c r="H29" s="16">
        <v>52</v>
      </c>
      <c r="I29" s="23">
        <v>0</v>
      </c>
    </row>
    <row r="30" spans="1:9" ht="22.5" customHeight="1">
      <c r="A30" s="24">
        <v>648</v>
      </c>
      <c r="B30" s="16" t="s">
        <v>142</v>
      </c>
      <c r="C30" s="17">
        <v>200</v>
      </c>
      <c r="D30" s="16">
        <v>0.12</v>
      </c>
      <c r="E30" s="16">
        <v>0.06</v>
      </c>
      <c r="F30" s="16">
        <f>SUM(E30)</f>
        <v>0.06</v>
      </c>
      <c r="G30" s="16">
        <v>21.28</v>
      </c>
      <c r="H30" s="16">
        <v>97</v>
      </c>
      <c r="I30" s="23">
        <v>19.2</v>
      </c>
    </row>
    <row r="31" spans="1:9" ht="27" customHeight="1">
      <c r="A31" s="16"/>
      <c r="B31" s="16" t="s">
        <v>28</v>
      </c>
      <c r="C31" s="17">
        <f>SUM(C27:C30)</f>
        <v>400</v>
      </c>
      <c r="D31" s="16">
        <f>SUM(D27:D30)</f>
        <v>7.79</v>
      </c>
      <c r="E31" s="39">
        <f>SUM(E27:E30)</f>
        <v>11.08</v>
      </c>
      <c r="F31" s="39"/>
      <c r="G31" s="16">
        <f>SUM(G27:G30)</f>
        <v>82.23</v>
      </c>
      <c r="H31" s="16">
        <f>SUM(H27:H30)</f>
        <v>469</v>
      </c>
      <c r="I31" s="22">
        <f>SUM(I27:I30)</f>
        <v>19.81</v>
      </c>
    </row>
    <row r="32" spans="2:9" ht="24" customHeight="1">
      <c r="B32" s="46" t="s">
        <v>29</v>
      </c>
      <c r="C32" s="46"/>
      <c r="D32" s="27"/>
      <c r="E32" s="27"/>
      <c r="F32" s="27"/>
      <c r="G32" s="27"/>
      <c r="H32" s="27"/>
      <c r="I32" s="27"/>
    </row>
    <row r="33" spans="1:9" ht="21.75" customHeight="1">
      <c r="A33" s="47"/>
      <c r="B33" s="40" t="s">
        <v>30</v>
      </c>
      <c r="C33" s="16" t="s">
        <v>5</v>
      </c>
      <c r="D33" s="39" t="s">
        <v>7</v>
      </c>
      <c r="E33" s="39"/>
      <c r="F33" s="39"/>
      <c r="G33" s="39"/>
      <c r="H33" s="48" t="s">
        <v>13</v>
      </c>
      <c r="I33" s="44" t="s">
        <v>26</v>
      </c>
    </row>
    <row r="34" spans="1:9" ht="30.75" customHeight="1">
      <c r="A34" s="47"/>
      <c r="B34" s="40"/>
      <c r="C34" s="16" t="s">
        <v>6</v>
      </c>
      <c r="D34" s="16" t="s">
        <v>8</v>
      </c>
      <c r="E34" s="16" t="s">
        <v>9</v>
      </c>
      <c r="F34" s="39" t="s">
        <v>10</v>
      </c>
      <c r="G34" s="39"/>
      <c r="H34" s="48"/>
      <c r="I34" s="45"/>
    </row>
    <row r="35" spans="1:9" ht="25.5" customHeight="1">
      <c r="A35" s="25"/>
      <c r="B35" s="17" t="s">
        <v>11</v>
      </c>
      <c r="C35" s="24">
        <v>367</v>
      </c>
      <c r="D35" s="21">
        <v>7.83</v>
      </c>
      <c r="E35" s="39">
        <v>10.46</v>
      </c>
      <c r="F35" s="39"/>
      <c r="G35" s="16">
        <v>46.37</v>
      </c>
      <c r="H35" s="16">
        <v>311</v>
      </c>
      <c r="I35" s="26">
        <v>1.91</v>
      </c>
    </row>
    <row r="36" spans="1:9" ht="24" customHeight="1">
      <c r="A36" s="25"/>
      <c r="B36" s="17" t="s">
        <v>12</v>
      </c>
      <c r="C36" s="17">
        <v>575</v>
      </c>
      <c r="D36" s="16">
        <v>16.31</v>
      </c>
      <c r="E36" s="39">
        <v>15.75</v>
      </c>
      <c r="F36" s="39"/>
      <c r="G36" s="16">
        <v>59.81</v>
      </c>
      <c r="H36" s="16">
        <v>425</v>
      </c>
      <c r="I36" s="32">
        <v>32.65</v>
      </c>
    </row>
    <row r="37" spans="1:9" ht="24.75" customHeight="1">
      <c r="A37" s="25"/>
      <c r="B37" s="17" t="s">
        <v>27</v>
      </c>
      <c r="C37" s="17">
        <v>215</v>
      </c>
      <c r="D37" s="16">
        <v>6.08</v>
      </c>
      <c r="E37" s="39">
        <v>5.7</v>
      </c>
      <c r="F37" s="39"/>
      <c r="G37" s="16">
        <v>35.01</v>
      </c>
      <c r="H37" s="16">
        <v>223</v>
      </c>
      <c r="I37" s="32">
        <v>7.25</v>
      </c>
    </row>
    <row r="38" spans="1:9" ht="24.75" customHeight="1">
      <c r="A38" s="25"/>
      <c r="B38" s="17" t="s">
        <v>59</v>
      </c>
      <c r="C38" s="17">
        <v>400</v>
      </c>
      <c r="D38" s="16">
        <v>7.79</v>
      </c>
      <c r="E38" s="16">
        <v>11.08</v>
      </c>
      <c r="F38" s="16">
        <f>SUM(E38)</f>
        <v>11.08</v>
      </c>
      <c r="G38" s="16">
        <v>82.23</v>
      </c>
      <c r="H38" s="16">
        <v>469</v>
      </c>
      <c r="I38" s="32">
        <v>19.81</v>
      </c>
    </row>
    <row r="39" spans="1:9" ht="27.75" customHeight="1">
      <c r="A39" s="25"/>
      <c r="B39" s="17" t="s">
        <v>31</v>
      </c>
      <c r="C39" s="18">
        <f>SUM(C35:C38)</f>
        <v>1557</v>
      </c>
      <c r="D39" s="19">
        <f>SUM(D35:D38)</f>
        <v>38.01</v>
      </c>
      <c r="E39" s="19">
        <f>SUM(E35:E38)</f>
        <v>42.99</v>
      </c>
      <c r="F39" s="19">
        <f>SUM(E39)</f>
        <v>42.99</v>
      </c>
      <c r="G39" s="19">
        <f>SUM(G35:G38)</f>
        <v>223.42000000000002</v>
      </c>
      <c r="H39" s="19">
        <f>SUM(H35:H38)</f>
        <v>1428</v>
      </c>
      <c r="I39" s="33">
        <f>SUM(I35:I38)</f>
        <v>61.61999999999999</v>
      </c>
    </row>
    <row r="41" spans="2:9" ht="15.75">
      <c r="B41" s="49" t="s">
        <v>73</v>
      </c>
      <c r="C41" s="50"/>
      <c r="D41" s="50"/>
      <c r="E41" s="50"/>
      <c r="F41" s="50"/>
      <c r="G41" s="50"/>
      <c r="H41" s="50"/>
      <c r="I41" s="50"/>
    </row>
  </sheetData>
  <sheetProtection/>
  <mergeCells count="31">
    <mergeCell ref="I33:I34"/>
    <mergeCell ref="F34:G34"/>
    <mergeCell ref="E35:F35"/>
    <mergeCell ref="E36:F36"/>
    <mergeCell ref="E37:F37"/>
    <mergeCell ref="B41:I41"/>
    <mergeCell ref="E31:F31"/>
    <mergeCell ref="B32:C32"/>
    <mergeCell ref="A33:A34"/>
    <mergeCell ref="B33:B34"/>
    <mergeCell ref="D33:G33"/>
    <mergeCell ref="H33:H34"/>
    <mergeCell ref="E14:F14"/>
    <mergeCell ref="E15:F15"/>
    <mergeCell ref="E16:F16"/>
    <mergeCell ref="E18:F18"/>
    <mergeCell ref="A21:I21"/>
    <mergeCell ref="A26:I26"/>
    <mergeCell ref="E17:F17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75" zoomScaleNormal="75" zoomScalePageLayoutView="0" workbookViewId="0" topLeftCell="A24">
      <selection activeCell="B3" sqref="B3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23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161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133</v>
      </c>
      <c r="E4" s="15"/>
      <c r="F4" s="15"/>
      <c r="G4" s="15"/>
      <c r="H4" s="14"/>
      <c r="I4" s="14"/>
    </row>
    <row r="5" spans="1:9" ht="24" customHeight="1">
      <c r="A5" s="48" t="s">
        <v>3</v>
      </c>
      <c r="B5" s="48" t="s">
        <v>4</v>
      </c>
      <c r="C5" s="24" t="s">
        <v>5</v>
      </c>
      <c r="D5" s="48" t="s">
        <v>7</v>
      </c>
      <c r="E5" s="48"/>
      <c r="F5" s="48"/>
      <c r="G5" s="48"/>
      <c r="H5" s="48" t="s">
        <v>13</v>
      </c>
      <c r="I5" s="44" t="s">
        <v>26</v>
      </c>
    </row>
    <row r="6" spans="1:9" ht="33" customHeight="1">
      <c r="A6" s="48"/>
      <c r="B6" s="48"/>
      <c r="C6" s="24" t="s">
        <v>6</v>
      </c>
      <c r="D6" s="24" t="s">
        <v>8</v>
      </c>
      <c r="E6" s="24" t="s">
        <v>9</v>
      </c>
      <c r="F6" s="48" t="s">
        <v>10</v>
      </c>
      <c r="G6" s="48"/>
      <c r="H6" s="48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119</v>
      </c>
      <c r="C8" s="24" t="s">
        <v>129</v>
      </c>
      <c r="D8" s="16">
        <v>4.72</v>
      </c>
      <c r="E8" s="39">
        <v>4.26</v>
      </c>
      <c r="F8" s="39"/>
      <c r="G8" s="16">
        <v>21.87</v>
      </c>
      <c r="H8" s="16">
        <v>146</v>
      </c>
      <c r="I8" s="26">
        <v>0.97</v>
      </c>
    </row>
    <row r="9" spans="1:9" ht="36" customHeight="1">
      <c r="A9" s="31" t="s">
        <v>52</v>
      </c>
      <c r="B9" s="20" t="s">
        <v>53</v>
      </c>
      <c r="C9" s="30" t="s">
        <v>130</v>
      </c>
      <c r="D9" s="16">
        <v>3.14</v>
      </c>
      <c r="E9" s="16">
        <v>4.71</v>
      </c>
      <c r="F9" s="16"/>
      <c r="G9" s="16">
        <v>10.3</v>
      </c>
      <c r="H9" s="16">
        <v>109</v>
      </c>
      <c r="I9" s="26">
        <v>0.07</v>
      </c>
    </row>
    <row r="10" spans="1:9" ht="23.25" customHeight="1">
      <c r="A10" s="24">
        <v>693</v>
      </c>
      <c r="B10" s="16" t="s">
        <v>17</v>
      </c>
      <c r="C10" s="24">
        <v>180</v>
      </c>
      <c r="D10" s="16">
        <v>5.07</v>
      </c>
      <c r="E10" s="39">
        <v>4.2</v>
      </c>
      <c r="F10" s="39"/>
      <c r="G10" s="16">
        <v>19.48</v>
      </c>
      <c r="H10" s="16">
        <v>137</v>
      </c>
      <c r="I10" s="26">
        <v>18.15</v>
      </c>
    </row>
    <row r="11" spans="1:9" ht="29.25" customHeight="1">
      <c r="A11" s="17"/>
      <c r="B11" s="16" t="s">
        <v>28</v>
      </c>
      <c r="C11" s="24">
        <v>365</v>
      </c>
      <c r="D11" s="21">
        <f>SUM(D8:D10)</f>
        <v>12.93</v>
      </c>
      <c r="E11" s="39">
        <f>SUM(E8:F10)</f>
        <v>13.169999999999998</v>
      </c>
      <c r="F11" s="39"/>
      <c r="G11" s="16">
        <f>SUM(G8:G10)</f>
        <v>51.650000000000006</v>
      </c>
      <c r="H11" s="16">
        <f>SUM(H8:H10)</f>
        <v>392</v>
      </c>
      <c r="I11" s="26">
        <f>SUM(I8:I10)</f>
        <v>19.189999999999998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151</v>
      </c>
      <c r="B13" s="16" t="s">
        <v>120</v>
      </c>
      <c r="C13" s="17" t="s">
        <v>144</v>
      </c>
      <c r="D13" s="16">
        <v>3.49</v>
      </c>
      <c r="E13" s="39">
        <v>3.32</v>
      </c>
      <c r="F13" s="39"/>
      <c r="G13" s="16">
        <v>8.54</v>
      </c>
      <c r="H13" s="16">
        <v>74</v>
      </c>
      <c r="I13" s="26">
        <v>0.51</v>
      </c>
    </row>
    <row r="14" spans="1:9" ht="27.75" customHeight="1">
      <c r="A14" s="24">
        <v>499</v>
      </c>
      <c r="B14" s="16" t="s">
        <v>121</v>
      </c>
      <c r="C14" s="17">
        <v>60</v>
      </c>
      <c r="D14" s="16">
        <v>6.66</v>
      </c>
      <c r="E14" s="39">
        <v>6.98</v>
      </c>
      <c r="F14" s="39"/>
      <c r="G14" s="16">
        <v>4.62</v>
      </c>
      <c r="H14" s="16">
        <v>135</v>
      </c>
      <c r="I14" s="26">
        <v>0.51</v>
      </c>
    </row>
    <row r="15" spans="1:9" ht="33" customHeight="1">
      <c r="A15" s="24" t="s">
        <v>25</v>
      </c>
      <c r="B15" s="16" t="s">
        <v>105</v>
      </c>
      <c r="C15" s="24">
        <v>2</v>
      </c>
      <c r="D15" s="16">
        <v>0.01</v>
      </c>
      <c r="E15" s="51">
        <v>1.65</v>
      </c>
      <c r="F15" s="51"/>
      <c r="G15" s="16">
        <v>0.02</v>
      </c>
      <c r="H15" s="16">
        <v>15</v>
      </c>
      <c r="I15" s="26">
        <v>0</v>
      </c>
    </row>
    <row r="16" spans="1:9" ht="29.25" customHeight="1">
      <c r="A16" s="24">
        <v>534</v>
      </c>
      <c r="B16" s="16" t="s">
        <v>37</v>
      </c>
      <c r="C16" s="17">
        <v>100</v>
      </c>
      <c r="D16" s="16">
        <v>1.78</v>
      </c>
      <c r="E16" s="39">
        <v>3.04</v>
      </c>
      <c r="F16" s="39"/>
      <c r="G16" s="16">
        <v>5.15</v>
      </c>
      <c r="H16" s="16">
        <v>69</v>
      </c>
      <c r="I16" s="26">
        <v>15.38</v>
      </c>
    </row>
    <row r="17" spans="1:9" ht="35.25" customHeight="1">
      <c r="A17" s="24">
        <v>576</v>
      </c>
      <c r="B17" s="16" t="s">
        <v>153</v>
      </c>
      <c r="C17" s="24">
        <v>15</v>
      </c>
      <c r="D17" s="16">
        <v>0.1</v>
      </c>
      <c r="E17" s="16">
        <v>0.01</v>
      </c>
      <c r="F17" s="16"/>
      <c r="G17" s="16">
        <v>0.28</v>
      </c>
      <c r="H17" s="16">
        <v>2</v>
      </c>
      <c r="I17" s="23">
        <v>0.52</v>
      </c>
    </row>
    <row r="18" spans="1:9" ht="29.25" customHeight="1">
      <c r="A18" s="24">
        <v>1012</v>
      </c>
      <c r="B18" s="16" t="s">
        <v>57</v>
      </c>
      <c r="C18" s="17">
        <v>30</v>
      </c>
      <c r="D18" s="16">
        <v>1.98</v>
      </c>
      <c r="E18" s="39">
        <v>0.36</v>
      </c>
      <c r="F18" s="39"/>
      <c r="G18" s="16">
        <v>10.02</v>
      </c>
      <c r="H18" s="16">
        <v>52</v>
      </c>
      <c r="I18" s="23">
        <v>0</v>
      </c>
    </row>
    <row r="19" spans="1:9" ht="29.25" customHeight="1">
      <c r="A19" s="24">
        <v>638</v>
      </c>
      <c r="B19" s="16" t="s">
        <v>19</v>
      </c>
      <c r="C19" s="17">
        <v>180</v>
      </c>
      <c r="D19" s="16">
        <v>0.41</v>
      </c>
      <c r="E19" s="16">
        <v>0.09</v>
      </c>
      <c r="F19" s="16">
        <f>SUM(E19)</f>
        <v>0.09</v>
      </c>
      <c r="G19" s="16">
        <v>25.31</v>
      </c>
      <c r="H19" s="16">
        <v>105</v>
      </c>
      <c r="I19" s="23">
        <v>0</v>
      </c>
    </row>
    <row r="20" spans="1:9" ht="29.25" customHeight="1">
      <c r="A20" s="16"/>
      <c r="B20" s="16" t="s">
        <v>28</v>
      </c>
      <c r="C20" s="17">
        <v>547</v>
      </c>
      <c r="D20" s="16">
        <f>SUM(D13:D19)</f>
        <v>14.43</v>
      </c>
      <c r="E20" s="16">
        <f>SUM(E13:E19)</f>
        <v>15.450000000000001</v>
      </c>
      <c r="F20" s="16">
        <f>SUM(E20)</f>
        <v>15.450000000000001</v>
      </c>
      <c r="G20" s="16">
        <f>SUM(G13:G19)</f>
        <v>53.94</v>
      </c>
      <c r="H20" s="16">
        <f>SUM(H13:H19)</f>
        <v>452</v>
      </c>
      <c r="I20" s="23">
        <f>SUM(I13:I19)</f>
        <v>16.92</v>
      </c>
    </row>
    <row r="21" spans="1:9" ht="29.25" customHeight="1">
      <c r="A21" s="41" t="s">
        <v>27</v>
      </c>
      <c r="B21" s="42"/>
      <c r="C21" s="42"/>
      <c r="D21" s="42"/>
      <c r="E21" s="42"/>
      <c r="F21" s="42"/>
      <c r="G21" s="42"/>
      <c r="H21" s="42"/>
      <c r="I21" s="43"/>
    </row>
    <row r="22" spans="1:9" ht="29.25" customHeight="1">
      <c r="A22" s="24">
        <v>733</v>
      </c>
      <c r="B22" s="16" t="s">
        <v>122</v>
      </c>
      <c r="C22" s="17">
        <v>40</v>
      </c>
      <c r="D22" s="16">
        <v>2.9</v>
      </c>
      <c r="E22" s="16">
        <v>2.49</v>
      </c>
      <c r="F22" s="16">
        <f>SUM(E22)</f>
        <v>2.49</v>
      </c>
      <c r="G22" s="16">
        <v>23.95</v>
      </c>
      <c r="H22" s="16">
        <v>99</v>
      </c>
      <c r="I22" s="23">
        <v>0.29</v>
      </c>
    </row>
    <row r="23" spans="1:9" ht="29.25" customHeight="1">
      <c r="A23" s="24">
        <v>621</v>
      </c>
      <c r="B23" s="16" t="s">
        <v>123</v>
      </c>
      <c r="C23" s="17">
        <v>30</v>
      </c>
      <c r="D23" s="16">
        <v>0.03</v>
      </c>
      <c r="E23" s="16">
        <v>0.02</v>
      </c>
      <c r="F23" s="16">
        <f>SUM(E23)</f>
        <v>0.02</v>
      </c>
      <c r="G23" s="16">
        <v>5.21</v>
      </c>
      <c r="H23" s="16">
        <v>24</v>
      </c>
      <c r="I23" s="23">
        <v>6</v>
      </c>
    </row>
    <row r="24" spans="1:9" ht="29.25" customHeight="1">
      <c r="A24" s="24">
        <v>698</v>
      </c>
      <c r="B24" s="16" t="s">
        <v>67</v>
      </c>
      <c r="C24" s="17">
        <v>135</v>
      </c>
      <c r="D24" s="16">
        <v>3.51</v>
      </c>
      <c r="E24" s="16">
        <v>3.37</v>
      </c>
      <c r="F24" s="16">
        <f>SUM(E24)</f>
        <v>3.37</v>
      </c>
      <c r="G24" s="16">
        <v>16.47</v>
      </c>
      <c r="H24" s="16">
        <v>113</v>
      </c>
      <c r="I24" s="23">
        <v>2.16</v>
      </c>
    </row>
    <row r="25" spans="1:9" ht="29.25" customHeight="1">
      <c r="A25" s="24"/>
      <c r="B25" s="16" t="s">
        <v>28</v>
      </c>
      <c r="C25" s="17">
        <f>SUM(C22:C24)</f>
        <v>205</v>
      </c>
      <c r="D25" s="16">
        <f>SUM(D22:D24)</f>
        <v>6.4399999999999995</v>
      </c>
      <c r="E25" s="16">
        <f>SUM(E22:E24)</f>
        <v>5.880000000000001</v>
      </c>
      <c r="F25" s="16"/>
      <c r="G25" s="16">
        <f>SUM(G22:G24)</f>
        <v>45.629999999999995</v>
      </c>
      <c r="H25" s="16">
        <f>SUM(H22:H24)</f>
        <v>236</v>
      </c>
      <c r="I25" s="23">
        <f>SUM(I22:I24)</f>
        <v>8.45</v>
      </c>
    </row>
    <row r="26" spans="1:9" ht="29.25" customHeight="1">
      <c r="A26" s="41" t="s">
        <v>59</v>
      </c>
      <c r="B26" s="42"/>
      <c r="C26" s="42"/>
      <c r="D26" s="42"/>
      <c r="E26" s="42"/>
      <c r="F26" s="42"/>
      <c r="G26" s="42"/>
      <c r="H26" s="42"/>
      <c r="I26" s="43"/>
    </row>
    <row r="27" spans="1:9" ht="37.5" customHeight="1">
      <c r="A27" s="24">
        <v>249</v>
      </c>
      <c r="B27" s="16" t="s">
        <v>124</v>
      </c>
      <c r="C27" s="17">
        <v>50</v>
      </c>
      <c r="D27" s="16">
        <v>5.71</v>
      </c>
      <c r="E27" s="16">
        <v>3.44</v>
      </c>
      <c r="F27" s="16">
        <f>SUM(E27)</f>
        <v>3.44</v>
      </c>
      <c r="G27" s="16">
        <v>1.44</v>
      </c>
      <c r="H27" s="16">
        <v>67</v>
      </c>
      <c r="I27" s="23">
        <v>0.17</v>
      </c>
    </row>
    <row r="28" spans="1:9" ht="29.25" customHeight="1">
      <c r="A28" s="24">
        <v>520</v>
      </c>
      <c r="B28" s="16" t="s">
        <v>68</v>
      </c>
      <c r="C28" s="24">
        <v>100</v>
      </c>
      <c r="D28" s="16">
        <v>2.06</v>
      </c>
      <c r="E28" s="39">
        <v>4.64</v>
      </c>
      <c r="F28" s="39"/>
      <c r="G28" s="16">
        <v>10.52</v>
      </c>
      <c r="H28" s="16">
        <v>100</v>
      </c>
      <c r="I28" s="23">
        <v>3.44</v>
      </c>
    </row>
    <row r="29" spans="1:9" ht="27" customHeight="1">
      <c r="A29" s="24">
        <v>1011</v>
      </c>
      <c r="B29" s="16" t="s">
        <v>33</v>
      </c>
      <c r="C29" s="17">
        <v>20</v>
      </c>
      <c r="D29" s="16">
        <v>1.52</v>
      </c>
      <c r="E29" s="16">
        <v>0.16</v>
      </c>
      <c r="F29" s="16">
        <f>SUM(E29)</f>
        <v>0.16</v>
      </c>
      <c r="G29" s="16">
        <v>9.84</v>
      </c>
      <c r="H29" s="16">
        <v>47</v>
      </c>
      <c r="I29" s="23">
        <v>0</v>
      </c>
    </row>
    <row r="30" spans="1:9" ht="29.25" customHeight="1">
      <c r="A30" s="24">
        <v>705</v>
      </c>
      <c r="B30" s="16" t="s">
        <v>43</v>
      </c>
      <c r="C30" s="17">
        <v>200</v>
      </c>
      <c r="D30" s="16">
        <v>0.68</v>
      </c>
      <c r="E30" s="16">
        <v>0.28</v>
      </c>
      <c r="F30" s="16">
        <f>SUM(E30)</f>
        <v>0.28</v>
      </c>
      <c r="G30" s="16">
        <v>21.84</v>
      </c>
      <c r="H30" s="16">
        <v>107</v>
      </c>
      <c r="I30" s="23">
        <v>100</v>
      </c>
    </row>
    <row r="31" spans="1:9" ht="29.25" customHeight="1">
      <c r="A31" s="24">
        <v>627</v>
      </c>
      <c r="B31" s="16" t="s">
        <v>32</v>
      </c>
      <c r="C31" s="17">
        <v>50</v>
      </c>
      <c r="D31" s="16">
        <v>0.2</v>
      </c>
      <c r="E31" s="16">
        <v>0.2</v>
      </c>
      <c r="F31" s="16"/>
      <c r="G31" s="16">
        <v>4.9</v>
      </c>
      <c r="H31" s="16">
        <v>23</v>
      </c>
      <c r="I31" s="23">
        <v>5</v>
      </c>
    </row>
    <row r="32" spans="1:9" ht="35.25" customHeight="1">
      <c r="A32" s="16"/>
      <c r="B32" s="16" t="s">
        <v>28</v>
      </c>
      <c r="C32" s="17">
        <f>SUM(C27:C31)</f>
        <v>420</v>
      </c>
      <c r="D32" s="16">
        <f>SUM(D27:D31)</f>
        <v>10.169999999999998</v>
      </c>
      <c r="E32" s="39">
        <f>SUM(E27:E31)</f>
        <v>8.719999999999999</v>
      </c>
      <c r="F32" s="39"/>
      <c r="G32" s="16">
        <f>SUM(G27:G31)</f>
        <v>48.54</v>
      </c>
      <c r="H32" s="16">
        <f>SUM(H27:H31)</f>
        <v>344</v>
      </c>
      <c r="I32" s="22">
        <f>SUM(I27:I31)</f>
        <v>108.61</v>
      </c>
    </row>
    <row r="33" spans="2:9" ht="24" customHeight="1">
      <c r="B33" s="46" t="s">
        <v>29</v>
      </c>
      <c r="C33" s="46"/>
      <c r="D33" s="27"/>
      <c r="E33" s="27"/>
      <c r="F33" s="27"/>
      <c r="G33" s="27"/>
      <c r="H33" s="27"/>
      <c r="I33" s="27"/>
    </row>
    <row r="34" spans="1:9" ht="21.75" customHeight="1">
      <c r="A34" s="47"/>
      <c r="B34" s="40" t="s">
        <v>30</v>
      </c>
      <c r="C34" s="16" t="s">
        <v>5</v>
      </c>
      <c r="D34" s="39" t="s">
        <v>7</v>
      </c>
      <c r="E34" s="39"/>
      <c r="F34" s="39"/>
      <c r="G34" s="39"/>
      <c r="H34" s="40" t="s">
        <v>13</v>
      </c>
      <c r="I34" s="44" t="s">
        <v>26</v>
      </c>
    </row>
    <row r="35" spans="1:9" ht="30.75" customHeight="1">
      <c r="A35" s="47"/>
      <c r="B35" s="40"/>
      <c r="C35" s="16" t="s">
        <v>6</v>
      </c>
      <c r="D35" s="16" t="s">
        <v>8</v>
      </c>
      <c r="E35" s="16" t="s">
        <v>9</v>
      </c>
      <c r="F35" s="39" t="s">
        <v>10</v>
      </c>
      <c r="G35" s="39"/>
      <c r="H35" s="40"/>
      <c r="I35" s="45"/>
    </row>
    <row r="36" spans="1:9" ht="25.5" customHeight="1">
      <c r="A36" s="25"/>
      <c r="B36" s="17" t="s">
        <v>11</v>
      </c>
      <c r="C36" s="24">
        <v>365</v>
      </c>
      <c r="D36" s="16">
        <v>12.93</v>
      </c>
      <c r="E36" s="39">
        <v>13.17</v>
      </c>
      <c r="F36" s="39"/>
      <c r="G36" s="16">
        <v>51.65</v>
      </c>
      <c r="H36" s="16">
        <v>392</v>
      </c>
      <c r="I36" s="16">
        <v>19.19</v>
      </c>
    </row>
    <row r="37" spans="1:9" ht="24" customHeight="1">
      <c r="A37" s="25"/>
      <c r="B37" s="17" t="s">
        <v>12</v>
      </c>
      <c r="C37" s="17">
        <v>547</v>
      </c>
      <c r="D37" s="16">
        <v>14.43</v>
      </c>
      <c r="E37" s="39">
        <v>15.45</v>
      </c>
      <c r="F37" s="39"/>
      <c r="G37" s="16">
        <v>53.94</v>
      </c>
      <c r="H37" s="16">
        <v>452</v>
      </c>
      <c r="I37" s="16">
        <v>16.92</v>
      </c>
    </row>
    <row r="38" spans="1:9" ht="24.75" customHeight="1">
      <c r="A38" s="25"/>
      <c r="B38" s="17" t="s">
        <v>27</v>
      </c>
      <c r="C38" s="17">
        <v>205</v>
      </c>
      <c r="D38" s="16">
        <v>6.44</v>
      </c>
      <c r="E38" s="39">
        <v>5.88</v>
      </c>
      <c r="F38" s="39"/>
      <c r="G38" s="16">
        <v>45.63</v>
      </c>
      <c r="H38" s="16">
        <v>236</v>
      </c>
      <c r="I38" s="16">
        <v>8.45</v>
      </c>
    </row>
    <row r="39" spans="1:9" ht="24.75" customHeight="1">
      <c r="A39" s="25"/>
      <c r="B39" s="17" t="s">
        <v>59</v>
      </c>
      <c r="C39" s="17">
        <v>420</v>
      </c>
      <c r="D39" s="16">
        <v>10.17</v>
      </c>
      <c r="E39" s="16">
        <v>8.72</v>
      </c>
      <c r="F39" s="16">
        <f>SUM(E39)</f>
        <v>8.72</v>
      </c>
      <c r="G39" s="16">
        <v>48.54</v>
      </c>
      <c r="H39" s="16">
        <v>344</v>
      </c>
      <c r="I39" s="16">
        <v>108.61</v>
      </c>
    </row>
    <row r="40" spans="1:9" ht="27.75" customHeight="1">
      <c r="A40" s="25"/>
      <c r="B40" s="17" t="s">
        <v>31</v>
      </c>
      <c r="C40" s="18">
        <f>SUM(C36:C39)</f>
        <v>1537</v>
      </c>
      <c r="D40" s="19">
        <f>SUM(D36:D39)</f>
        <v>43.97</v>
      </c>
      <c r="E40" s="19">
        <f>SUM(E36:E39)</f>
        <v>43.22</v>
      </c>
      <c r="F40" s="19">
        <f>SUM(E40)</f>
        <v>43.22</v>
      </c>
      <c r="G40" s="19">
        <f>SUM(G36:G39)</f>
        <v>199.76</v>
      </c>
      <c r="H40" s="19">
        <f>SUM(H36:H39)</f>
        <v>1424</v>
      </c>
      <c r="I40" s="19">
        <f>SUM(I36:I39)</f>
        <v>153.17000000000002</v>
      </c>
    </row>
    <row r="42" spans="2:9" ht="15.75">
      <c r="B42" s="49" t="s">
        <v>73</v>
      </c>
      <c r="C42" s="50"/>
      <c r="D42" s="50"/>
      <c r="E42" s="50"/>
      <c r="F42" s="50"/>
      <c r="G42" s="50"/>
      <c r="H42" s="50"/>
      <c r="I42" s="50"/>
    </row>
  </sheetData>
  <sheetProtection/>
  <mergeCells count="31">
    <mergeCell ref="E36:F36"/>
    <mergeCell ref="E37:F37"/>
    <mergeCell ref="E38:F38"/>
    <mergeCell ref="B42:I42"/>
    <mergeCell ref="E28:F28"/>
    <mergeCell ref="A26:I26"/>
    <mergeCell ref="E32:F32"/>
    <mergeCell ref="B33:C33"/>
    <mergeCell ref="A34:A35"/>
    <mergeCell ref="B34:B35"/>
    <mergeCell ref="D34:G34"/>
    <mergeCell ref="H34:H35"/>
    <mergeCell ref="I34:I35"/>
    <mergeCell ref="F35:G35"/>
    <mergeCell ref="E14:F14"/>
    <mergeCell ref="E15:F15"/>
    <mergeCell ref="E16:F16"/>
    <mergeCell ref="E18:F18"/>
    <mergeCell ref="A21:I21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75" zoomScaleNormal="75" zoomScalePageLayoutView="0" workbookViewId="0" topLeftCell="A1">
      <selection activeCell="H19" sqref="H19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/>
      <c r="B1" s="28"/>
      <c r="C1" s="15"/>
      <c r="D1" s="29"/>
      <c r="E1" s="15"/>
      <c r="F1" s="15"/>
      <c r="G1" s="15"/>
      <c r="H1" s="14"/>
      <c r="I1" s="14"/>
    </row>
    <row r="2" spans="1:9" ht="21" customHeight="1">
      <c r="A2" s="41"/>
      <c r="B2" s="42"/>
      <c r="C2" s="42"/>
      <c r="D2" s="42"/>
      <c r="E2" s="42"/>
      <c r="F2" s="42"/>
      <c r="G2" s="42"/>
      <c r="H2" s="42"/>
      <c r="I2" s="43"/>
    </row>
    <row r="3" spans="1:9" ht="30" customHeight="1">
      <c r="A3" s="41" t="s">
        <v>125</v>
      </c>
      <c r="B3" s="53"/>
      <c r="C3" s="24">
        <v>15476</v>
      </c>
      <c r="D3" s="24">
        <v>420.06</v>
      </c>
      <c r="E3" s="52">
        <v>470</v>
      </c>
      <c r="F3" s="53"/>
      <c r="G3" s="24">
        <v>2030</v>
      </c>
      <c r="H3" s="24">
        <v>14000</v>
      </c>
      <c r="I3" s="24">
        <v>842.08</v>
      </c>
    </row>
    <row r="4" spans="1:9" ht="24.75" customHeight="1">
      <c r="A4" s="41"/>
      <c r="B4" s="42"/>
      <c r="C4" s="42"/>
      <c r="D4" s="42"/>
      <c r="E4" s="42"/>
      <c r="F4" s="42"/>
      <c r="G4" s="42"/>
      <c r="H4" s="42"/>
      <c r="I4" s="43"/>
    </row>
    <row r="5" spans="1:9" ht="41.25" customHeight="1">
      <c r="A5" s="24"/>
      <c r="B5" s="16"/>
      <c r="C5" s="17"/>
      <c r="D5" s="16" t="s">
        <v>8</v>
      </c>
      <c r="E5" s="39" t="s">
        <v>9</v>
      </c>
      <c r="F5" s="39"/>
      <c r="G5" s="16" t="s">
        <v>10</v>
      </c>
      <c r="H5" s="16" t="s">
        <v>126</v>
      </c>
      <c r="I5" s="26" t="s">
        <v>26</v>
      </c>
    </row>
    <row r="6" spans="1:9" ht="27.75" customHeight="1">
      <c r="A6" s="52" t="s">
        <v>125</v>
      </c>
      <c r="B6" s="53"/>
      <c r="C6" s="17"/>
      <c r="D6" s="24">
        <v>420.06</v>
      </c>
      <c r="E6" s="52">
        <v>470</v>
      </c>
      <c r="F6" s="53"/>
      <c r="G6" s="24">
        <v>2030</v>
      </c>
      <c r="H6" s="24">
        <v>14000</v>
      </c>
      <c r="I6" s="24">
        <v>842.08</v>
      </c>
    </row>
    <row r="7" spans="1:9" ht="33" customHeight="1">
      <c r="A7" s="52" t="s">
        <v>127</v>
      </c>
      <c r="B7" s="53"/>
      <c r="C7" s="24"/>
      <c r="D7" s="24">
        <v>42</v>
      </c>
      <c r="E7" s="48">
        <v>47</v>
      </c>
      <c r="F7" s="48"/>
      <c r="G7" s="24">
        <v>203</v>
      </c>
      <c r="H7" s="24">
        <v>1400</v>
      </c>
      <c r="I7" s="24">
        <v>84.21</v>
      </c>
    </row>
    <row r="9" spans="2:9" ht="15.75">
      <c r="B9" s="49" t="s">
        <v>73</v>
      </c>
      <c r="C9" s="50"/>
      <c r="D9" s="50"/>
      <c r="E9" s="50"/>
      <c r="F9" s="50"/>
      <c r="G9" s="50"/>
      <c r="H9" s="50"/>
      <c r="I9" s="50"/>
    </row>
  </sheetData>
  <sheetProtection/>
  <mergeCells count="10">
    <mergeCell ref="A2:I2"/>
    <mergeCell ref="E3:F3"/>
    <mergeCell ref="A4:I4"/>
    <mergeCell ref="E5:F5"/>
    <mergeCell ref="B9:I9"/>
    <mergeCell ref="A3:B3"/>
    <mergeCell ref="A6:B6"/>
    <mergeCell ref="A7:B7"/>
    <mergeCell ref="E6:F6"/>
    <mergeCell ref="E7:F7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zoomScalePageLayoutView="0" workbookViewId="0" topLeftCell="A25">
      <selection activeCell="B3" sqref="B3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0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161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128</v>
      </c>
      <c r="E4" s="15"/>
      <c r="F4" s="15"/>
      <c r="G4" s="15"/>
      <c r="H4" s="14"/>
      <c r="I4" s="14"/>
    </row>
    <row r="5" spans="1:9" ht="24" customHeight="1">
      <c r="A5" s="48" t="s">
        <v>3</v>
      </c>
      <c r="B5" s="48" t="s">
        <v>4</v>
      </c>
      <c r="C5" s="24" t="s">
        <v>5</v>
      </c>
      <c r="D5" s="48" t="s">
        <v>7</v>
      </c>
      <c r="E5" s="48"/>
      <c r="F5" s="48"/>
      <c r="G5" s="48"/>
      <c r="H5" s="48" t="s">
        <v>13</v>
      </c>
      <c r="I5" s="44" t="s">
        <v>26</v>
      </c>
    </row>
    <row r="6" spans="1:9" ht="33" customHeight="1">
      <c r="A6" s="48"/>
      <c r="B6" s="48"/>
      <c r="C6" s="24" t="s">
        <v>6</v>
      </c>
      <c r="D6" s="24" t="s">
        <v>8</v>
      </c>
      <c r="E6" s="24" t="s">
        <v>9</v>
      </c>
      <c r="F6" s="48" t="s">
        <v>10</v>
      </c>
      <c r="G6" s="48"/>
      <c r="H6" s="48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51</v>
      </c>
      <c r="C8" s="24" t="s">
        <v>129</v>
      </c>
      <c r="D8" s="16">
        <v>5.52</v>
      </c>
      <c r="E8" s="39">
        <v>5.62</v>
      </c>
      <c r="F8" s="39"/>
      <c r="G8" s="16">
        <v>20.33</v>
      </c>
      <c r="H8" s="16">
        <v>155</v>
      </c>
      <c r="I8" s="26">
        <v>1.46</v>
      </c>
    </row>
    <row r="9" spans="1:9" ht="36" customHeight="1">
      <c r="A9" s="31" t="s">
        <v>52</v>
      </c>
      <c r="B9" s="20" t="s">
        <v>53</v>
      </c>
      <c r="C9" s="30" t="s">
        <v>130</v>
      </c>
      <c r="D9" s="16">
        <v>3.14</v>
      </c>
      <c r="E9" s="16">
        <v>4.71</v>
      </c>
      <c r="F9" s="16"/>
      <c r="G9" s="16">
        <v>10.3</v>
      </c>
      <c r="H9" s="16">
        <v>109</v>
      </c>
      <c r="I9" s="26">
        <v>0.07</v>
      </c>
    </row>
    <row r="10" spans="1:9" ht="37.5" customHeight="1">
      <c r="A10" s="24">
        <v>685</v>
      </c>
      <c r="B10" s="16" t="s">
        <v>16</v>
      </c>
      <c r="C10" s="24" t="s">
        <v>54</v>
      </c>
      <c r="D10" s="16">
        <v>0.06</v>
      </c>
      <c r="E10" s="39">
        <v>0.02</v>
      </c>
      <c r="F10" s="39"/>
      <c r="G10" s="16">
        <v>9.99</v>
      </c>
      <c r="H10" s="16">
        <v>40</v>
      </c>
      <c r="I10" s="26">
        <v>0.03</v>
      </c>
    </row>
    <row r="11" spans="1:9" ht="29.25" customHeight="1">
      <c r="A11" s="17"/>
      <c r="B11" s="16" t="s">
        <v>28</v>
      </c>
      <c r="C11" s="24">
        <v>375</v>
      </c>
      <c r="D11" s="21">
        <f>SUM(D8:D10)</f>
        <v>8.72</v>
      </c>
      <c r="E11" s="39">
        <f>SUM(E8:F10)</f>
        <v>10.35</v>
      </c>
      <c r="F11" s="39"/>
      <c r="G11" s="16">
        <f>SUM(G8:G10)</f>
        <v>40.62</v>
      </c>
      <c r="H11" s="16">
        <f>SUM(H8:H10)</f>
        <v>304</v>
      </c>
      <c r="I11" s="26">
        <f>SUM(I8:I10)</f>
        <v>1.56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142</v>
      </c>
      <c r="B13" s="16" t="s">
        <v>55</v>
      </c>
      <c r="C13" s="17">
        <v>150</v>
      </c>
      <c r="D13" s="16">
        <v>5.24</v>
      </c>
      <c r="E13" s="39">
        <v>3.29</v>
      </c>
      <c r="F13" s="39"/>
      <c r="G13" s="16">
        <v>14.2</v>
      </c>
      <c r="H13" s="16">
        <v>105</v>
      </c>
      <c r="I13" s="26">
        <v>4.95</v>
      </c>
    </row>
    <row r="14" spans="1:9" ht="27.75" customHeight="1">
      <c r="A14" s="24">
        <v>451</v>
      </c>
      <c r="B14" s="16" t="s">
        <v>56</v>
      </c>
      <c r="C14" s="17">
        <v>50</v>
      </c>
      <c r="D14" s="16">
        <v>5.61</v>
      </c>
      <c r="E14" s="39">
        <v>13.75</v>
      </c>
      <c r="F14" s="39"/>
      <c r="G14" s="16">
        <v>5.1</v>
      </c>
      <c r="H14" s="16">
        <v>173</v>
      </c>
      <c r="I14" s="26">
        <v>0.58</v>
      </c>
    </row>
    <row r="15" spans="1:9" ht="33" customHeight="1">
      <c r="A15" s="24">
        <v>595</v>
      </c>
      <c r="B15" s="16" t="s">
        <v>69</v>
      </c>
      <c r="C15" s="17">
        <v>30</v>
      </c>
      <c r="D15" s="16">
        <v>0.79</v>
      </c>
      <c r="E15" s="16">
        <v>1.73</v>
      </c>
      <c r="F15" s="16">
        <f>SUM(E15)</f>
        <v>1.73</v>
      </c>
      <c r="G15" s="16">
        <v>3.43</v>
      </c>
      <c r="H15" s="16">
        <v>28</v>
      </c>
      <c r="I15" s="23">
        <v>0.14</v>
      </c>
    </row>
    <row r="16" spans="1:9" ht="29.25" customHeight="1">
      <c r="A16" s="24">
        <v>516</v>
      </c>
      <c r="B16" s="16" t="s">
        <v>42</v>
      </c>
      <c r="C16" s="17">
        <v>90</v>
      </c>
      <c r="D16" s="16">
        <v>2.19</v>
      </c>
      <c r="E16" s="39">
        <v>4.83</v>
      </c>
      <c r="F16" s="39"/>
      <c r="G16" s="16">
        <v>17.19</v>
      </c>
      <c r="H16" s="16">
        <v>130</v>
      </c>
      <c r="I16" s="26">
        <v>0</v>
      </c>
    </row>
    <row r="17" spans="1:9" ht="35.25" customHeight="1">
      <c r="A17" s="24">
        <v>576</v>
      </c>
      <c r="B17" s="16" t="s">
        <v>151</v>
      </c>
      <c r="C17" s="17">
        <v>15</v>
      </c>
      <c r="D17" s="16">
        <v>0.16</v>
      </c>
      <c r="E17" s="39">
        <v>0.03</v>
      </c>
      <c r="F17" s="39"/>
      <c r="G17" s="16">
        <v>0.57</v>
      </c>
      <c r="H17" s="16">
        <v>4</v>
      </c>
      <c r="I17" s="26">
        <v>3.37</v>
      </c>
    </row>
    <row r="18" spans="1:9" ht="29.25" customHeight="1">
      <c r="A18" s="24">
        <v>1012</v>
      </c>
      <c r="B18" s="16" t="s">
        <v>57</v>
      </c>
      <c r="C18" s="17">
        <v>30</v>
      </c>
      <c r="D18" s="16">
        <v>1.98</v>
      </c>
      <c r="E18" s="39">
        <v>0.36</v>
      </c>
      <c r="F18" s="39"/>
      <c r="G18" s="16">
        <v>10.02</v>
      </c>
      <c r="H18" s="16">
        <v>52</v>
      </c>
      <c r="I18" s="23">
        <v>0</v>
      </c>
    </row>
    <row r="19" spans="1:9" ht="29.25" customHeight="1">
      <c r="A19" s="24">
        <v>707</v>
      </c>
      <c r="B19" s="16" t="s">
        <v>131</v>
      </c>
      <c r="C19" s="17">
        <v>180</v>
      </c>
      <c r="D19" s="16">
        <v>0.99</v>
      </c>
      <c r="E19" s="16">
        <v>0</v>
      </c>
      <c r="F19" s="16">
        <f>SUM(E19)</f>
        <v>0</v>
      </c>
      <c r="G19" s="16">
        <v>20.7</v>
      </c>
      <c r="H19" s="16">
        <v>88</v>
      </c>
      <c r="I19" s="23">
        <v>10.8</v>
      </c>
    </row>
    <row r="20" spans="1:9" ht="29.25" customHeight="1">
      <c r="A20" s="16"/>
      <c r="B20" s="16" t="s">
        <v>28</v>
      </c>
      <c r="C20" s="17">
        <f>SUM(C13:C19)</f>
        <v>545</v>
      </c>
      <c r="D20" s="16">
        <f>SUM(D13:D19)</f>
        <v>16.96</v>
      </c>
      <c r="E20" s="16">
        <f>SUM(E13:E19)</f>
        <v>23.990000000000002</v>
      </c>
      <c r="F20" s="16">
        <f>SUM(E20)</f>
        <v>23.990000000000002</v>
      </c>
      <c r="G20" s="16">
        <f>SUM(G13:G19)</f>
        <v>71.21000000000001</v>
      </c>
      <c r="H20" s="16">
        <f>SUM(H13:H19)</f>
        <v>580</v>
      </c>
      <c r="I20" s="23">
        <f>SUM(I13:I19)</f>
        <v>19.84</v>
      </c>
    </row>
    <row r="21" spans="1:9" ht="29.25" customHeight="1">
      <c r="A21" s="41" t="s">
        <v>27</v>
      </c>
      <c r="B21" s="42"/>
      <c r="C21" s="42"/>
      <c r="D21" s="42"/>
      <c r="E21" s="42"/>
      <c r="F21" s="42"/>
      <c r="G21" s="42"/>
      <c r="H21" s="42"/>
      <c r="I21" s="43"/>
    </row>
    <row r="22" spans="1:9" ht="29.25" customHeight="1">
      <c r="A22" s="24">
        <v>672</v>
      </c>
      <c r="B22" s="16" t="s">
        <v>58</v>
      </c>
      <c r="C22" s="17">
        <v>30</v>
      </c>
      <c r="D22" s="16">
        <v>1.58</v>
      </c>
      <c r="E22" s="16">
        <v>2.06</v>
      </c>
      <c r="F22" s="16">
        <f>SUM(E22)</f>
        <v>2.06</v>
      </c>
      <c r="G22" s="16">
        <v>12.55</v>
      </c>
      <c r="H22" s="16">
        <v>79</v>
      </c>
      <c r="I22" s="23">
        <v>0.06</v>
      </c>
    </row>
    <row r="23" spans="1:9" ht="29.25" customHeight="1">
      <c r="A23" s="24">
        <v>698</v>
      </c>
      <c r="B23" s="16" t="s">
        <v>71</v>
      </c>
      <c r="C23" s="17">
        <v>135</v>
      </c>
      <c r="D23" s="16">
        <v>3.64</v>
      </c>
      <c r="E23" s="16">
        <v>3.37</v>
      </c>
      <c r="F23" s="16">
        <f>SUM(E23)</f>
        <v>3.37</v>
      </c>
      <c r="G23" s="16">
        <v>14.58</v>
      </c>
      <c r="H23" s="16">
        <v>107</v>
      </c>
      <c r="I23" s="23">
        <v>1.21</v>
      </c>
    </row>
    <row r="24" spans="1:9" ht="29.25" customHeight="1">
      <c r="A24" s="24">
        <v>627</v>
      </c>
      <c r="B24" s="16" t="s">
        <v>34</v>
      </c>
      <c r="C24" s="17">
        <v>60</v>
      </c>
      <c r="D24" s="16">
        <v>0.9</v>
      </c>
      <c r="E24" s="16">
        <v>0.3</v>
      </c>
      <c r="F24" s="16"/>
      <c r="G24" s="16">
        <v>12.6</v>
      </c>
      <c r="H24" s="16">
        <v>58</v>
      </c>
      <c r="I24" s="23">
        <v>6</v>
      </c>
    </row>
    <row r="25" spans="1:9" ht="29.25" customHeight="1">
      <c r="A25" s="24"/>
      <c r="B25" s="16" t="s">
        <v>28</v>
      </c>
      <c r="C25" s="17">
        <f>SUM(C22:C24)</f>
        <v>225</v>
      </c>
      <c r="D25" s="16">
        <f>SUM(D22:D24)</f>
        <v>6.120000000000001</v>
      </c>
      <c r="E25" s="16">
        <f>SUM(E22:E24)</f>
        <v>5.7299999999999995</v>
      </c>
      <c r="F25" s="16"/>
      <c r="G25" s="16">
        <f>SUM(G22:G24)</f>
        <v>39.730000000000004</v>
      </c>
      <c r="H25" s="16">
        <f>SUM(H22:H24)</f>
        <v>244</v>
      </c>
      <c r="I25" s="23">
        <f>SUM(I22:I24)</f>
        <v>7.27</v>
      </c>
    </row>
    <row r="26" spans="1:9" ht="29.25" customHeight="1">
      <c r="A26" s="41" t="s">
        <v>59</v>
      </c>
      <c r="B26" s="42"/>
      <c r="C26" s="42"/>
      <c r="D26" s="42"/>
      <c r="E26" s="42"/>
      <c r="F26" s="42"/>
      <c r="G26" s="42"/>
      <c r="H26" s="42"/>
      <c r="I26" s="43"/>
    </row>
    <row r="27" spans="1:9" ht="37.5" customHeight="1">
      <c r="A27" s="35">
        <v>16.1</v>
      </c>
      <c r="B27" s="16" t="s">
        <v>152</v>
      </c>
      <c r="C27" s="17">
        <v>50</v>
      </c>
      <c r="D27" s="16">
        <v>0.33</v>
      </c>
      <c r="E27" s="16">
        <v>3.05</v>
      </c>
      <c r="F27" s="16">
        <f>SUM(E27)</f>
        <v>3.05</v>
      </c>
      <c r="G27" s="16">
        <v>0.9</v>
      </c>
      <c r="H27" s="16">
        <v>32</v>
      </c>
      <c r="I27" s="23">
        <v>1.66</v>
      </c>
    </row>
    <row r="28" spans="1:9" ht="29.25" customHeight="1">
      <c r="A28" s="24">
        <v>366</v>
      </c>
      <c r="B28" s="16" t="s">
        <v>72</v>
      </c>
      <c r="C28" s="17">
        <v>100</v>
      </c>
      <c r="D28" s="16">
        <v>8.22</v>
      </c>
      <c r="E28" s="16">
        <v>6.36</v>
      </c>
      <c r="F28" s="16">
        <f>SUM(E28)</f>
        <v>6.36</v>
      </c>
      <c r="G28" s="16">
        <v>16.5</v>
      </c>
      <c r="H28" s="16">
        <v>83</v>
      </c>
      <c r="I28" s="23">
        <v>0.24</v>
      </c>
    </row>
    <row r="29" spans="1:9" ht="42" customHeight="1">
      <c r="A29" s="24">
        <v>596</v>
      </c>
      <c r="B29" s="16" t="s">
        <v>113</v>
      </c>
      <c r="C29" s="17">
        <v>30</v>
      </c>
      <c r="D29" s="16">
        <v>0.76</v>
      </c>
      <c r="E29" s="16">
        <v>1.48</v>
      </c>
      <c r="F29" s="16">
        <f>SUM(E29)</f>
        <v>1.48</v>
      </c>
      <c r="G29" s="16">
        <v>6.9</v>
      </c>
      <c r="H29" s="16">
        <v>36</v>
      </c>
      <c r="I29" s="23">
        <v>0.14</v>
      </c>
    </row>
    <row r="30" spans="1:9" ht="29.25" customHeight="1">
      <c r="A30" s="24">
        <v>1023</v>
      </c>
      <c r="B30" s="16" t="s">
        <v>61</v>
      </c>
      <c r="C30" s="17">
        <v>20</v>
      </c>
      <c r="D30" s="16">
        <v>1.5</v>
      </c>
      <c r="E30" s="16">
        <v>0.58</v>
      </c>
      <c r="F30" s="16">
        <f>SUM(E30)</f>
        <v>0.58</v>
      </c>
      <c r="G30" s="16">
        <v>10.28</v>
      </c>
      <c r="H30" s="16">
        <v>52</v>
      </c>
      <c r="I30" s="23">
        <v>0</v>
      </c>
    </row>
    <row r="31" spans="1:9" ht="29.25" customHeight="1">
      <c r="A31" s="24">
        <v>685</v>
      </c>
      <c r="B31" s="16" t="s">
        <v>115</v>
      </c>
      <c r="C31" s="17" t="s">
        <v>132</v>
      </c>
      <c r="D31" s="16">
        <v>1.97</v>
      </c>
      <c r="E31" s="16">
        <v>1.52</v>
      </c>
      <c r="F31" s="16">
        <f>SUM(E31)</f>
        <v>1.52</v>
      </c>
      <c r="G31" s="16">
        <v>14.79</v>
      </c>
      <c r="H31" s="16">
        <v>94</v>
      </c>
      <c r="I31" s="23">
        <v>1.33</v>
      </c>
    </row>
    <row r="32" spans="1:9" ht="35.25" customHeight="1">
      <c r="A32" s="16"/>
      <c r="B32" s="16" t="s">
        <v>28</v>
      </c>
      <c r="C32" s="17">
        <v>410</v>
      </c>
      <c r="D32" s="16">
        <f>SUM(D27:D31)</f>
        <v>12.780000000000001</v>
      </c>
      <c r="E32" s="39">
        <f>SUM(E27:E31)</f>
        <v>12.99</v>
      </c>
      <c r="F32" s="39"/>
      <c r="G32" s="16">
        <f>SUM(G27:G31)</f>
        <v>49.37</v>
      </c>
      <c r="H32" s="16">
        <f>SUM(H27:H31)</f>
        <v>297</v>
      </c>
      <c r="I32" s="22">
        <f>SUM(I27:I31)</f>
        <v>3.37</v>
      </c>
    </row>
    <row r="33" spans="2:9" ht="24" customHeight="1">
      <c r="B33" s="46" t="s">
        <v>29</v>
      </c>
      <c r="C33" s="46"/>
      <c r="D33" s="27"/>
      <c r="E33" s="27"/>
      <c r="F33" s="27"/>
      <c r="G33" s="27"/>
      <c r="H33" s="27"/>
      <c r="I33" s="27"/>
    </row>
    <row r="34" spans="1:9" ht="21.75" customHeight="1">
      <c r="A34" s="47"/>
      <c r="B34" s="40" t="s">
        <v>30</v>
      </c>
      <c r="C34" s="16" t="s">
        <v>5</v>
      </c>
      <c r="D34" s="39" t="s">
        <v>7</v>
      </c>
      <c r="E34" s="39"/>
      <c r="F34" s="39"/>
      <c r="G34" s="39"/>
      <c r="H34" s="40" t="s">
        <v>13</v>
      </c>
      <c r="I34" s="44" t="s">
        <v>26</v>
      </c>
    </row>
    <row r="35" spans="1:9" ht="30.75" customHeight="1">
      <c r="A35" s="47"/>
      <c r="B35" s="40"/>
      <c r="C35" s="16" t="s">
        <v>6</v>
      </c>
      <c r="D35" s="16" t="s">
        <v>8</v>
      </c>
      <c r="E35" s="16" t="s">
        <v>9</v>
      </c>
      <c r="F35" s="39" t="s">
        <v>10</v>
      </c>
      <c r="G35" s="39"/>
      <c r="H35" s="40"/>
      <c r="I35" s="45"/>
    </row>
    <row r="36" spans="1:9" ht="25.5" customHeight="1">
      <c r="A36" s="25"/>
      <c r="B36" s="17" t="s">
        <v>11</v>
      </c>
      <c r="C36" s="24">
        <v>375</v>
      </c>
      <c r="D36" s="16">
        <v>8.72</v>
      </c>
      <c r="E36" s="39">
        <v>10.35</v>
      </c>
      <c r="F36" s="39"/>
      <c r="G36" s="16">
        <v>40.62</v>
      </c>
      <c r="H36" s="16">
        <v>304</v>
      </c>
      <c r="I36" s="16">
        <v>1.56</v>
      </c>
    </row>
    <row r="37" spans="1:9" ht="24" customHeight="1">
      <c r="A37" s="25"/>
      <c r="B37" s="17" t="s">
        <v>12</v>
      </c>
      <c r="C37" s="17">
        <v>545</v>
      </c>
      <c r="D37" s="16">
        <v>16.96</v>
      </c>
      <c r="E37" s="39">
        <v>23.99</v>
      </c>
      <c r="F37" s="39"/>
      <c r="G37" s="16">
        <v>71.21</v>
      </c>
      <c r="H37" s="16">
        <v>580</v>
      </c>
      <c r="I37" s="16">
        <v>19.84</v>
      </c>
    </row>
    <row r="38" spans="1:9" ht="24.75" customHeight="1">
      <c r="A38" s="25"/>
      <c r="B38" s="17" t="s">
        <v>27</v>
      </c>
      <c r="C38" s="17">
        <v>225</v>
      </c>
      <c r="D38" s="16">
        <v>6.12</v>
      </c>
      <c r="E38" s="39">
        <v>5.73</v>
      </c>
      <c r="F38" s="39"/>
      <c r="G38" s="16">
        <v>39.73</v>
      </c>
      <c r="H38" s="16">
        <v>244</v>
      </c>
      <c r="I38" s="16">
        <v>7.27</v>
      </c>
    </row>
    <row r="39" spans="1:9" ht="24.75" customHeight="1">
      <c r="A39" s="25"/>
      <c r="B39" s="17" t="s">
        <v>59</v>
      </c>
      <c r="C39" s="17">
        <v>410</v>
      </c>
      <c r="D39" s="16">
        <v>12.78</v>
      </c>
      <c r="E39" s="16">
        <v>12.99</v>
      </c>
      <c r="F39" s="16">
        <f>SUM(E39)</f>
        <v>12.99</v>
      </c>
      <c r="G39" s="16">
        <v>49.37</v>
      </c>
      <c r="H39" s="16">
        <v>297</v>
      </c>
      <c r="I39" s="16">
        <v>3.37</v>
      </c>
    </row>
    <row r="40" spans="1:9" ht="27.75" customHeight="1">
      <c r="A40" s="25"/>
      <c r="B40" s="17" t="s">
        <v>31</v>
      </c>
      <c r="C40" s="18">
        <f>SUM(C36:C39)</f>
        <v>1555</v>
      </c>
      <c r="D40" s="19">
        <f>SUM(D36:D39)</f>
        <v>44.58</v>
      </c>
      <c r="E40" s="19">
        <f>SUM(E36:E39)</f>
        <v>53.059999999999995</v>
      </c>
      <c r="F40" s="19">
        <f>SUM(E40)</f>
        <v>53.059999999999995</v>
      </c>
      <c r="G40" s="19">
        <f>SUM(G36:G39)</f>
        <v>200.92999999999998</v>
      </c>
      <c r="H40" s="19">
        <f>SUM(H36:H39)</f>
        <v>1425</v>
      </c>
      <c r="I40" s="19">
        <f>SUM(I36:I39)</f>
        <v>32.04</v>
      </c>
    </row>
    <row r="42" spans="2:9" ht="15.75">
      <c r="B42" s="49" t="s">
        <v>73</v>
      </c>
      <c r="C42" s="50"/>
      <c r="D42" s="50"/>
      <c r="E42" s="50"/>
      <c r="F42" s="50"/>
      <c r="G42" s="50"/>
      <c r="H42" s="50"/>
      <c r="I42" s="50"/>
    </row>
  </sheetData>
  <sheetProtection/>
  <mergeCells count="30">
    <mergeCell ref="B42:I42"/>
    <mergeCell ref="E8:F8"/>
    <mergeCell ref="E10:F10"/>
    <mergeCell ref="E11:F11"/>
    <mergeCell ref="A7:I7"/>
    <mergeCell ref="I5:I6"/>
    <mergeCell ref="A5:A6"/>
    <mergeCell ref="B5:B6"/>
    <mergeCell ref="D5:G5"/>
    <mergeCell ref="H5:H6"/>
    <mergeCell ref="F6:G6"/>
    <mergeCell ref="E13:F13"/>
    <mergeCell ref="E14:F14"/>
    <mergeCell ref="E16:F16"/>
    <mergeCell ref="E17:F17"/>
    <mergeCell ref="A12:I12"/>
    <mergeCell ref="E18:F18"/>
    <mergeCell ref="E32:F32"/>
    <mergeCell ref="B33:C33"/>
    <mergeCell ref="A34:A35"/>
    <mergeCell ref="B34:B35"/>
    <mergeCell ref="D34:G34"/>
    <mergeCell ref="E38:F38"/>
    <mergeCell ref="H34:H35"/>
    <mergeCell ref="F35:G35"/>
    <mergeCell ref="E36:F36"/>
    <mergeCell ref="E37:F37"/>
    <mergeCell ref="A21:I21"/>
    <mergeCell ref="A26:I26"/>
    <mergeCell ref="I34:I35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PageLayoutView="0" workbookViewId="0" topLeftCell="A25">
      <selection activeCell="K35" sqref="K35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14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161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133</v>
      </c>
      <c r="E4" s="15"/>
      <c r="F4" s="15"/>
      <c r="G4" s="15"/>
      <c r="H4" s="14"/>
      <c r="I4" s="14"/>
    </row>
    <row r="5" spans="1:9" ht="24" customHeight="1">
      <c r="A5" s="48" t="s">
        <v>3</v>
      </c>
      <c r="B5" s="48" t="s">
        <v>4</v>
      </c>
      <c r="C5" s="24" t="s">
        <v>5</v>
      </c>
      <c r="D5" s="48" t="s">
        <v>7</v>
      </c>
      <c r="E5" s="48"/>
      <c r="F5" s="48"/>
      <c r="G5" s="48"/>
      <c r="H5" s="48" t="s">
        <v>13</v>
      </c>
      <c r="I5" s="44" t="s">
        <v>26</v>
      </c>
    </row>
    <row r="6" spans="1:9" ht="33" customHeight="1">
      <c r="A6" s="48"/>
      <c r="B6" s="48"/>
      <c r="C6" s="24" t="s">
        <v>6</v>
      </c>
      <c r="D6" s="24" t="s">
        <v>8</v>
      </c>
      <c r="E6" s="24" t="s">
        <v>9</v>
      </c>
      <c r="F6" s="48" t="s">
        <v>10</v>
      </c>
      <c r="G6" s="48"/>
      <c r="H6" s="48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62</v>
      </c>
      <c r="C8" s="24" t="s">
        <v>129</v>
      </c>
      <c r="D8" s="16">
        <v>6.83</v>
      </c>
      <c r="E8" s="39">
        <v>4.76</v>
      </c>
      <c r="F8" s="39"/>
      <c r="G8" s="16">
        <v>28.19</v>
      </c>
      <c r="H8" s="16">
        <v>183</v>
      </c>
      <c r="I8" s="26">
        <v>0.97</v>
      </c>
    </row>
    <row r="9" spans="1:9" ht="36" customHeight="1">
      <c r="A9" s="31" t="s">
        <v>81</v>
      </c>
      <c r="B9" s="20" t="s">
        <v>63</v>
      </c>
      <c r="C9" s="30" t="s">
        <v>134</v>
      </c>
      <c r="D9" s="16">
        <v>4.05</v>
      </c>
      <c r="E9" s="16">
        <v>5.35</v>
      </c>
      <c r="F9" s="16"/>
      <c r="G9" s="16">
        <v>10.44</v>
      </c>
      <c r="H9" s="16">
        <v>105</v>
      </c>
      <c r="I9" s="26">
        <v>0</v>
      </c>
    </row>
    <row r="10" spans="1:9" ht="37.5" customHeight="1">
      <c r="A10" s="24">
        <v>685</v>
      </c>
      <c r="B10" s="16" t="s">
        <v>16</v>
      </c>
      <c r="C10" s="24" t="s">
        <v>135</v>
      </c>
      <c r="D10" s="16">
        <v>0.06</v>
      </c>
      <c r="E10" s="39">
        <v>0.02</v>
      </c>
      <c r="F10" s="39"/>
      <c r="G10" s="16">
        <v>12.7</v>
      </c>
      <c r="H10" s="16">
        <v>51</v>
      </c>
      <c r="I10" s="26">
        <v>10</v>
      </c>
    </row>
    <row r="11" spans="1:9" ht="29.25" customHeight="1">
      <c r="A11" s="17"/>
      <c r="B11" s="16" t="s">
        <v>28</v>
      </c>
      <c r="C11" s="24">
        <v>387</v>
      </c>
      <c r="D11" s="21">
        <f>SUM(D8:D10)</f>
        <v>10.94</v>
      </c>
      <c r="E11" s="39">
        <f>SUM(E8:F10)</f>
        <v>10.129999999999999</v>
      </c>
      <c r="F11" s="39"/>
      <c r="G11" s="16">
        <f>SUM(G8:G10)</f>
        <v>51.33</v>
      </c>
      <c r="H11" s="16">
        <f>SUM(H8:H10)</f>
        <v>339</v>
      </c>
      <c r="I11" s="26">
        <f>SUM(I8:I10)</f>
        <v>10.97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 t="s">
        <v>64</v>
      </c>
      <c r="B13" s="16" t="s">
        <v>65</v>
      </c>
      <c r="C13" s="24">
        <v>30</v>
      </c>
      <c r="D13" s="16">
        <v>1.67</v>
      </c>
      <c r="E13" s="39">
        <v>3.35</v>
      </c>
      <c r="F13" s="39"/>
      <c r="G13" s="16">
        <v>2.11</v>
      </c>
      <c r="H13" s="16">
        <v>45</v>
      </c>
      <c r="I13" s="26">
        <v>2.43</v>
      </c>
    </row>
    <row r="14" spans="1:9" ht="37.5" customHeight="1">
      <c r="A14" s="24">
        <v>132</v>
      </c>
      <c r="B14" s="16" t="s">
        <v>136</v>
      </c>
      <c r="C14" s="24" t="s">
        <v>137</v>
      </c>
      <c r="D14" s="16">
        <v>2.05</v>
      </c>
      <c r="E14" s="39">
        <v>2.86</v>
      </c>
      <c r="F14" s="39"/>
      <c r="G14" s="16">
        <v>12.57</v>
      </c>
      <c r="H14" s="16">
        <v>77</v>
      </c>
      <c r="I14" s="26">
        <v>4.6</v>
      </c>
    </row>
    <row r="15" spans="1:9" ht="33" customHeight="1">
      <c r="A15" s="24">
        <v>489</v>
      </c>
      <c r="B15" s="16" t="s">
        <v>95</v>
      </c>
      <c r="C15" s="24">
        <v>130</v>
      </c>
      <c r="D15" s="16">
        <v>8.17</v>
      </c>
      <c r="E15" s="39">
        <v>10.25</v>
      </c>
      <c r="F15" s="39"/>
      <c r="G15" s="16">
        <v>21.63</v>
      </c>
      <c r="H15" s="16">
        <v>169</v>
      </c>
      <c r="I15" s="26">
        <v>14.01</v>
      </c>
    </row>
    <row r="16" spans="1:9" ht="29.25" customHeight="1">
      <c r="A16" s="24">
        <v>1012</v>
      </c>
      <c r="B16" s="16" t="s">
        <v>57</v>
      </c>
      <c r="C16" s="17">
        <v>30</v>
      </c>
      <c r="D16" s="16">
        <v>1.98</v>
      </c>
      <c r="E16" s="39">
        <v>0.36</v>
      </c>
      <c r="F16" s="39"/>
      <c r="G16" s="16">
        <v>10.02</v>
      </c>
      <c r="H16" s="16">
        <v>52</v>
      </c>
      <c r="I16" s="23">
        <v>0</v>
      </c>
    </row>
    <row r="17" spans="1:9" ht="29.25" customHeight="1">
      <c r="A17" s="24">
        <v>639</v>
      </c>
      <c r="B17" s="16" t="s">
        <v>66</v>
      </c>
      <c r="C17" s="24">
        <v>180</v>
      </c>
      <c r="D17" s="16">
        <v>0.53</v>
      </c>
      <c r="E17" s="16">
        <v>0.05</v>
      </c>
      <c r="F17" s="16">
        <f>SUM(E17)</f>
        <v>0.05</v>
      </c>
      <c r="G17" s="16">
        <v>24.5</v>
      </c>
      <c r="H17" s="16">
        <v>102</v>
      </c>
      <c r="I17" s="23">
        <v>0.38</v>
      </c>
    </row>
    <row r="18" spans="1:9" ht="29.25" customHeight="1">
      <c r="A18" s="16"/>
      <c r="B18" s="16" t="s">
        <v>28</v>
      </c>
      <c r="C18" s="24">
        <v>525</v>
      </c>
      <c r="D18" s="16">
        <f>SUM(D13:D17)</f>
        <v>14.4</v>
      </c>
      <c r="E18" s="16">
        <f>SUM(E13:E17)</f>
        <v>16.87</v>
      </c>
      <c r="F18" s="16">
        <f>SUM(E18)</f>
        <v>16.87</v>
      </c>
      <c r="G18" s="16">
        <f>SUM(G13:G17)</f>
        <v>70.83</v>
      </c>
      <c r="H18" s="16">
        <f>SUM(H13:H17)</f>
        <v>445</v>
      </c>
      <c r="I18" s="23">
        <f>SUM(I13:I17)</f>
        <v>21.419999999999998</v>
      </c>
    </row>
    <row r="19" spans="1:9" ht="29.25" customHeight="1">
      <c r="A19" s="41" t="s">
        <v>27</v>
      </c>
      <c r="B19" s="42"/>
      <c r="C19" s="42"/>
      <c r="D19" s="42"/>
      <c r="E19" s="42"/>
      <c r="F19" s="42"/>
      <c r="G19" s="42"/>
      <c r="H19" s="42"/>
      <c r="I19" s="43"/>
    </row>
    <row r="20" spans="1:9" ht="29.25" customHeight="1">
      <c r="A20" s="24">
        <v>1023</v>
      </c>
      <c r="B20" s="16" t="s">
        <v>61</v>
      </c>
      <c r="C20" s="17">
        <v>20</v>
      </c>
      <c r="D20" s="16">
        <v>1.5</v>
      </c>
      <c r="E20" s="16">
        <v>0.58</v>
      </c>
      <c r="F20" s="16">
        <f>SUM(E20)</f>
        <v>0.58</v>
      </c>
      <c r="G20" s="16">
        <v>10.28</v>
      </c>
      <c r="H20" s="16">
        <v>52</v>
      </c>
      <c r="I20" s="23">
        <v>0</v>
      </c>
    </row>
    <row r="21" spans="1:9" ht="29.25" customHeight="1">
      <c r="A21" s="24">
        <v>698</v>
      </c>
      <c r="B21" s="16" t="s">
        <v>67</v>
      </c>
      <c r="C21" s="17">
        <v>135</v>
      </c>
      <c r="D21" s="16">
        <v>3.51</v>
      </c>
      <c r="E21" s="16">
        <v>3.37</v>
      </c>
      <c r="F21" s="16">
        <f>SUM(E21)</f>
        <v>3.37</v>
      </c>
      <c r="G21" s="16">
        <v>16.47</v>
      </c>
      <c r="H21" s="16">
        <v>113</v>
      </c>
      <c r="I21" s="23">
        <v>2.16</v>
      </c>
    </row>
    <row r="22" spans="1:9" ht="29.25" customHeight="1">
      <c r="A22" s="24">
        <v>627</v>
      </c>
      <c r="B22" s="16" t="s">
        <v>32</v>
      </c>
      <c r="C22" s="17">
        <v>80</v>
      </c>
      <c r="D22" s="16">
        <v>0.32</v>
      </c>
      <c r="E22" s="16">
        <v>0.32</v>
      </c>
      <c r="F22" s="16"/>
      <c r="G22" s="16">
        <v>7.84</v>
      </c>
      <c r="H22" s="16">
        <v>38</v>
      </c>
      <c r="I22" s="23">
        <v>8</v>
      </c>
    </row>
    <row r="23" spans="1:9" ht="29.25" customHeight="1">
      <c r="A23" s="24"/>
      <c r="B23" s="16" t="s">
        <v>28</v>
      </c>
      <c r="C23" s="17">
        <f>SUM(C20:C22)</f>
        <v>235</v>
      </c>
      <c r="D23" s="16">
        <f>SUM(D20:D22)</f>
        <v>5.33</v>
      </c>
      <c r="E23" s="16">
        <f>SUM(E20:E22)</f>
        <v>4.2700000000000005</v>
      </c>
      <c r="F23" s="16"/>
      <c r="G23" s="16">
        <f>SUM(G20:G22)</f>
        <v>34.59</v>
      </c>
      <c r="H23" s="16">
        <f>SUM(H20:H22)</f>
        <v>203</v>
      </c>
      <c r="I23" s="23">
        <f>SUM(I20:I22)</f>
        <v>10.16</v>
      </c>
    </row>
    <row r="24" spans="1:9" ht="29.25" customHeight="1">
      <c r="A24" s="41" t="s">
        <v>59</v>
      </c>
      <c r="B24" s="42"/>
      <c r="C24" s="42"/>
      <c r="D24" s="42"/>
      <c r="E24" s="42"/>
      <c r="F24" s="42"/>
      <c r="G24" s="42"/>
      <c r="H24" s="42"/>
      <c r="I24" s="43"/>
    </row>
    <row r="25" spans="1:9" ht="37.5" customHeight="1">
      <c r="A25" s="24">
        <v>388</v>
      </c>
      <c r="B25" s="16" t="s">
        <v>70</v>
      </c>
      <c r="C25" s="17">
        <v>50</v>
      </c>
      <c r="D25" s="16">
        <v>6.6</v>
      </c>
      <c r="E25" s="16">
        <v>3.35</v>
      </c>
      <c r="F25" s="16">
        <f>SUM(E25)</f>
        <v>3.35</v>
      </c>
      <c r="G25" s="16">
        <v>4.69</v>
      </c>
      <c r="H25" s="16">
        <v>80</v>
      </c>
      <c r="I25" s="23">
        <v>0.14</v>
      </c>
    </row>
    <row r="26" spans="1:9" ht="29.25" customHeight="1">
      <c r="A26" s="24">
        <v>595</v>
      </c>
      <c r="B26" s="16" t="s">
        <v>69</v>
      </c>
      <c r="C26" s="17">
        <v>30</v>
      </c>
      <c r="D26" s="16">
        <v>0.79</v>
      </c>
      <c r="E26" s="16">
        <v>1.73</v>
      </c>
      <c r="F26" s="16">
        <f>SUM(E26)</f>
        <v>1.73</v>
      </c>
      <c r="G26" s="16">
        <v>3.43</v>
      </c>
      <c r="H26" s="16">
        <v>28</v>
      </c>
      <c r="I26" s="23">
        <v>0.14</v>
      </c>
    </row>
    <row r="27" spans="1:9" ht="29.25" customHeight="1">
      <c r="A27" s="24">
        <v>520</v>
      </c>
      <c r="B27" s="16" t="s">
        <v>68</v>
      </c>
      <c r="C27" s="17">
        <v>100</v>
      </c>
      <c r="D27" s="16">
        <v>2.06</v>
      </c>
      <c r="E27" s="16">
        <v>4.64</v>
      </c>
      <c r="F27" s="16">
        <f>SUM(E27)</f>
        <v>4.64</v>
      </c>
      <c r="G27" s="16">
        <v>10.52</v>
      </c>
      <c r="H27" s="16">
        <v>100</v>
      </c>
      <c r="I27" s="23">
        <v>3.44</v>
      </c>
    </row>
    <row r="28" spans="1:9" ht="29.25" customHeight="1">
      <c r="A28" s="24">
        <v>1011</v>
      </c>
      <c r="B28" s="16" t="s">
        <v>33</v>
      </c>
      <c r="C28" s="17">
        <v>20</v>
      </c>
      <c r="D28" s="16">
        <v>1.52</v>
      </c>
      <c r="E28" s="16">
        <v>0.16</v>
      </c>
      <c r="F28" s="16">
        <f>SUM(E28)</f>
        <v>0.16</v>
      </c>
      <c r="G28" s="16">
        <v>9.84</v>
      </c>
      <c r="H28" s="16">
        <v>47</v>
      </c>
      <c r="I28" s="23">
        <v>0</v>
      </c>
    </row>
    <row r="29" spans="1:9" ht="29.25" customHeight="1">
      <c r="A29" s="24">
        <v>705</v>
      </c>
      <c r="B29" s="16" t="s">
        <v>43</v>
      </c>
      <c r="C29" s="17">
        <v>200</v>
      </c>
      <c r="D29" s="16">
        <v>0.68</v>
      </c>
      <c r="E29" s="16">
        <v>0.28</v>
      </c>
      <c r="F29" s="16">
        <f>SUM(E29)</f>
        <v>0.28</v>
      </c>
      <c r="G29" s="16">
        <v>23.63</v>
      </c>
      <c r="H29" s="16">
        <v>107</v>
      </c>
      <c r="I29" s="23">
        <v>100</v>
      </c>
    </row>
    <row r="30" spans="1:9" ht="35.25" customHeight="1">
      <c r="A30" s="16"/>
      <c r="B30" s="16" t="s">
        <v>28</v>
      </c>
      <c r="C30" s="17">
        <f>SUM(C25:C29)</f>
        <v>400</v>
      </c>
      <c r="D30" s="16">
        <f>SUM(D25:D29)</f>
        <v>11.649999999999999</v>
      </c>
      <c r="E30" s="39">
        <f>SUM(E25:E29)</f>
        <v>10.159999999999998</v>
      </c>
      <c r="F30" s="39"/>
      <c r="G30" s="16">
        <f>SUM(G25:G29)</f>
        <v>52.11</v>
      </c>
      <c r="H30" s="16">
        <f>SUM(H25:H29)</f>
        <v>362</v>
      </c>
      <c r="I30" s="22">
        <f>SUM(I25:I29)</f>
        <v>103.72</v>
      </c>
    </row>
    <row r="31" spans="2:9" ht="24" customHeight="1">
      <c r="B31" s="46" t="s">
        <v>29</v>
      </c>
      <c r="C31" s="46"/>
      <c r="D31" s="27"/>
      <c r="E31" s="27"/>
      <c r="F31" s="27"/>
      <c r="G31" s="27"/>
      <c r="H31" s="27"/>
      <c r="I31" s="27"/>
    </row>
    <row r="32" spans="1:9" ht="21.75" customHeight="1">
      <c r="A32" s="47"/>
      <c r="B32" s="40" t="s">
        <v>30</v>
      </c>
      <c r="C32" s="16" t="s">
        <v>5</v>
      </c>
      <c r="D32" s="39" t="s">
        <v>7</v>
      </c>
      <c r="E32" s="39"/>
      <c r="F32" s="39"/>
      <c r="G32" s="39"/>
      <c r="H32" s="48" t="s">
        <v>13</v>
      </c>
      <c r="I32" s="44" t="s">
        <v>26</v>
      </c>
    </row>
    <row r="33" spans="1:9" ht="30.75" customHeight="1">
      <c r="A33" s="47"/>
      <c r="B33" s="40"/>
      <c r="C33" s="16" t="s">
        <v>6</v>
      </c>
      <c r="D33" s="16" t="s">
        <v>8</v>
      </c>
      <c r="E33" s="16" t="s">
        <v>9</v>
      </c>
      <c r="F33" s="39" t="s">
        <v>10</v>
      </c>
      <c r="G33" s="39"/>
      <c r="H33" s="48"/>
      <c r="I33" s="45"/>
    </row>
    <row r="34" spans="1:9" ht="25.5" customHeight="1">
      <c r="A34" s="25"/>
      <c r="B34" s="17" t="s">
        <v>11</v>
      </c>
      <c r="C34" s="24">
        <v>387</v>
      </c>
      <c r="D34" s="16">
        <v>10.94</v>
      </c>
      <c r="E34" s="39">
        <v>10.13</v>
      </c>
      <c r="F34" s="39"/>
      <c r="G34" s="16">
        <v>51.33</v>
      </c>
      <c r="H34" s="16">
        <v>339</v>
      </c>
      <c r="I34" s="32">
        <v>10.97</v>
      </c>
    </row>
    <row r="35" spans="1:9" ht="24" customHeight="1">
      <c r="A35" s="25"/>
      <c r="B35" s="17" t="s">
        <v>12</v>
      </c>
      <c r="C35" s="17">
        <v>525</v>
      </c>
      <c r="D35" s="16">
        <v>14.4</v>
      </c>
      <c r="E35" s="39">
        <v>16.87</v>
      </c>
      <c r="F35" s="39"/>
      <c r="G35" s="16">
        <v>70.83</v>
      </c>
      <c r="H35" s="16">
        <v>445</v>
      </c>
      <c r="I35" s="32">
        <v>21.42</v>
      </c>
    </row>
    <row r="36" spans="1:9" ht="24.75" customHeight="1">
      <c r="A36" s="25"/>
      <c r="B36" s="17" t="s">
        <v>27</v>
      </c>
      <c r="C36" s="17">
        <v>235</v>
      </c>
      <c r="D36" s="16">
        <v>5.33</v>
      </c>
      <c r="E36" s="39">
        <v>4.27</v>
      </c>
      <c r="F36" s="39"/>
      <c r="G36" s="16">
        <v>34.59</v>
      </c>
      <c r="H36" s="16">
        <v>203</v>
      </c>
      <c r="I36" s="32">
        <v>10.16</v>
      </c>
    </row>
    <row r="37" spans="1:9" ht="24.75" customHeight="1">
      <c r="A37" s="25"/>
      <c r="B37" s="17" t="s">
        <v>59</v>
      </c>
      <c r="C37" s="17">
        <v>400</v>
      </c>
      <c r="D37" s="16">
        <v>11.65</v>
      </c>
      <c r="E37" s="16">
        <v>10.16</v>
      </c>
      <c r="F37" s="16">
        <f>SUM(E37)</f>
        <v>10.16</v>
      </c>
      <c r="G37" s="16">
        <v>52.11</v>
      </c>
      <c r="H37" s="16">
        <v>362</v>
      </c>
      <c r="I37" s="32">
        <v>103.72</v>
      </c>
    </row>
    <row r="38" spans="1:9" ht="27.75" customHeight="1">
      <c r="A38" s="25"/>
      <c r="B38" s="17" t="s">
        <v>31</v>
      </c>
      <c r="C38" s="18">
        <f>SUM(C34:C37)</f>
        <v>1547</v>
      </c>
      <c r="D38" s="19">
        <f>SUM(D34:D37)</f>
        <v>42.32</v>
      </c>
      <c r="E38" s="19">
        <f>SUM(E34:E37)</f>
        <v>41.43</v>
      </c>
      <c r="F38" s="19">
        <f>SUM(E38)</f>
        <v>41.43</v>
      </c>
      <c r="G38" s="19">
        <f>SUM(G34:G37)</f>
        <v>208.86</v>
      </c>
      <c r="H38" s="19">
        <f>SUM(H34:H37)</f>
        <v>1349</v>
      </c>
      <c r="I38" s="33">
        <f>SUM(I34:I37)</f>
        <v>146.26999999999998</v>
      </c>
    </row>
    <row r="40" spans="2:9" ht="15.75">
      <c r="B40" s="49" t="s">
        <v>73</v>
      </c>
      <c r="C40" s="50"/>
      <c r="D40" s="50"/>
      <c r="E40" s="50"/>
      <c r="F40" s="50"/>
      <c r="G40" s="50"/>
      <c r="H40" s="50"/>
      <c r="I40" s="50"/>
    </row>
  </sheetData>
  <sheetProtection/>
  <mergeCells count="29">
    <mergeCell ref="B40:I40"/>
    <mergeCell ref="A5:A6"/>
    <mergeCell ref="B5:B6"/>
    <mergeCell ref="D5:G5"/>
    <mergeCell ref="H5:H6"/>
    <mergeCell ref="I5:I6"/>
    <mergeCell ref="F6:G6"/>
    <mergeCell ref="A7:I7"/>
    <mergeCell ref="E8:F8"/>
    <mergeCell ref="E10:F10"/>
    <mergeCell ref="E11:F11"/>
    <mergeCell ref="A12:I12"/>
    <mergeCell ref="E13:F13"/>
    <mergeCell ref="I32:I33"/>
    <mergeCell ref="F33:G33"/>
    <mergeCell ref="E14:F14"/>
    <mergeCell ref="E15:F15"/>
    <mergeCell ref="E16:F16"/>
    <mergeCell ref="A19:I19"/>
    <mergeCell ref="E34:F34"/>
    <mergeCell ref="E35:F35"/>
    <mergeCell ref="E36:F36"/>
    <mergeCell ref="A24:I24"/>
    <mergeCell ref="E30:F30"/>
    <mergeCell ref="B31:C31"/>
    <mergeCell ref="A32:A33"/>
    <mergeCell ref="B32:B33"/>
    <mergeCell ref="D32:G32"/>
    <mergeCell ref="H32:H33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PageLayoutView="0" workbookViewId="0" topLeftCell="A21">
      <selection activeCell="B3" sqref="B3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21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161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133</v>
      </c>
      <c r="E4" s="15"/>
      <c r="F4" s="15"/>
      <c r="G4" s="15"/>
      <c r="H4" s="14"/>
      <c r="I4" s="14"/>
    </row>
    <row r="5" spans="1:9" ht="24" customHeight="1">
      <c r="A5" s="48" t="s">
        <v>3</v>
      </c>
      <c r="B5" s="48" t="s">
        <v>4</v>
      </c>
      <c r="C5" s="24" t="s">
        <v>5</v>
      </c>
      <c r="D5" s="48" t="s">
        <v>7</v>
      </c>
      <c r="E5" s="48"/>
      <c r="F5" s="48"/>
      <c r="G5" s="48"/>
      <c r="H5" s="48" t="s">
        <v>13</v>
      </c>
      <c r="I5" s="44" t="s">
        <v>26</v>
      </c>
    </row>
    <row r="6" spans="1:9" ht="33" customHeight="1">
      <c r="A6" s="48"/>
      <c r="B6" s="48"/>
      <c r="C6" s="24" t="s">
        <v>6</v>
      </c>
      <c r="D6" s="24" t="s">
        <v>8</v>
      </c>
      <c r="E6" s="24" t="s">
        <v>9</v>
      </c>
      <c r="F6" s="48" t="s">
        <v>10</v>
      </c>
      <c r="G6" s="48"/>
      <c r="H6" s="48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74</v>
      </c>
      <c r="C8" s="24" t="s">
        <v>129</v>
      </c>
      <c r="D8" s="16">
        <v>4.01</v>
      </c>
      <c r="E8" s="39">
        <v>3.76</v>
      </c>
      <c r="F8" s="39"/>
      <c r="G8" s="16">
        <v>19.23</v>
      </c>
      <c r="H8" s="16">
        <v>128</v>
      </c>
      <c r="I8" s="26">
        <v>0.97</v>
      </c>
    </row>
    <row r="9" spans="1:9" ht="36" customHeight="1">
      <c r="A9" s="31" t="s">
        <v>76</v>
      </c>
      <c r="B9" s="20" t="s">
        <v>75</v>
      </c>
      <c r="C9" s="24" t="s">
        <v>138</v>
      </c>
      <c r="D9" s="16">
        <v>1.51</v>
      </c>
      <c r="E9" s="16">
        <v>3.05</v>
      </c>
      <c r="F9" s="16">
        <f>SUM(E9)</f>
        <v>3.05</v>
      </c>
      <c r="G9" s="16">
        <v>10.3</v>
      </c>
      <c r="H9" s="16">
        <v>74</v>
      </c>
      <c r="I9" s="26">
        <v>0</v>
      </c>
    </row>
    <row r="10" spans="1:9" ht="37.5" customHeight="1">
      <c r="A10" s="24">
        <v>692</v>
      </c>
      <c r="B10" s="16" t="s">
        <v>38</v>
      </c>
      <c r="C10" s="24">
        <v>180</v>
      </c>
      <c r="D10" s="16">
        <v>4.12</v>
      </c>
      <c r="E10" s="39">
        <v>3.4</v>
      </c>
      <c r="F10" s="39"/>
      <c r="G10" s="16">
        <v>19.69</v>
      </c>
      <c r="H10" s="16">
        <v>126</v>
      </c>
      <c r="I10" s="26">
        <v>1.75</v>
      </c>
    </row>
    <row r="11" spans="1:9" ht="29.25" customHeight="1">
      <c r="A11" s="17"/>
      <c r="B11" s="16" t="s">
        <v>28</v>
      </c>
      <c r="C11" s="24">
        <v>355</v>
      </c>
      <c r="D11" s="21">
        <f>SUM(D8:D10)</f>
        <v>9.64</v>
      </c>
      <c r="E11" s="39">
        <f>SUM(E8:E10)</f>
        <v>10.209999999999999</v>
      </c>
      <c r="F11" s="39"/>
      <c r="G11" s="16">
        <f>SUM(G8:G10)</f>
        <v>49.22</v>
      </c>
      <c r="H11" s="16">
        <f>SUM(H8:H10)</f>
        <v>328</v>
      </c>
      <c r="I11" s="26">
        <f>SUM(I8:I10)</f>
        <v>2.7199999999999998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139</v>
      </c>
      <c r="B13" s="16" t="s">
        <v>41</v>
      </c>
      <c r="C13" s="24">
        <v>150</v>
      </c>
      <c r="D13" s="16">
        <v>3.12</v>
      </c>
      <c r="E13" s="39">
        <v>3.14</v>
      </c>
      <c r="F13" s="39"/>
      <c r="G13" s="16">
        <v>13.5</v>
      </c>
      <c r="H13" s="16">
        <v>88</v>
      </c>
      <c r="I13" s="26">
        <v>3.76</v>
      </c>
    </row>
    <row r="14" spans="1:9" ht="33" customHeight="1">
      <c r="A14" s="24">
        <v>485</v>
      </c>
      <c r="B14" s="16" t="s">
        <v>77</v>
      </c>
      <c r="C14" s="24">
        <v>130</v>
      </c>
      <c r="D14" s="16">
        <v>9.07</v>
      </c>
      <c r="E14" s="39">
        <v>18.46</v>
      </c>
      <c r="F14" s="39"/>
      <c r="G14" s="16">
        <v>7.93</v>
      </c>
      <c r="H14" s="16">
        <v>236</v>
      </c>
      <c r="I14" s="26">
        <v>16.24</v>
      </c>
    </row>
    <row r="15" spans="1:9" ht="29.25" customHeight="1">
      <c r="A15" s="24">
        <v>601</v>
      </c>
      <c r="B15" s="16" t="s">
        <v>139</v>
      </c>
      <c r="C15" s="24">
        <v>30</v>
      </c>
      <c r="D15" s="16">
        <v>0.41</v>
      </c>
      <c r="E15" s="39">
        <v>1.08</v>
      </c>
      <c r="F15" s="39"/>
      <c r="G15" s="16">
        <v>2.6</v>
      </c>
      <c r="H15" s="16">
        <v>19</v>
      </c>
      <c r="I15" s="23">
        <v>0.01</v>
      </c>
    </row>
    <row r="16" spans="1:9" ht="34.5" customHeight="1">
      <c r="A16" s="24">
        <v>576</v>
      </c>
      <c r="B16" s="16" t="s">
        <v>153</v>
      </c>
      <c r="C16" s="24">
        <v>15</v>
      </c>
      <c r="D16" s="16">
        <v>0.1</v>
      </c>
      <c r="E16" s="16">
        <v>0.01</v>
      </c>
      <c r="F16" s="16"/>
      <c r="G16" s="16">
        <v>0.28</v>
      </c>
      <c r="H16" s="16">
        <v>2</v>
      </c>
      <c r="I16" s="23">
        <v>0.52</v>
      </c>
    </row>
    <row r="17" spans="1:9" ht="34.5" customHeight="1">
      <c r="A17" s="24">
        <v>1012</v>
      </c>
      <c r="B17" s="16" t="s">
        <v>57</v>
      </c>
      <c r="C17" s="17">
        <v>30</v>
      </c>
      <c r="D17" s="16">
        <v>1.98</v>
      </c>
      <c r="E17" s="39">
        <v>0.36</v>
      </c>
      <c r="F17" s="39"/>
      <c r="G17" s="16">
        <v>10.02</v>
      </c>
      <c r="H17" s="16">
        <v>52</v>
      </c>
      <c r="I17" s="23">
        <v>0</v>
      </c>
    </row>
    <row r="18" spans="1:9" ht="29.25" customHeight="1">
      <c r="A18" s="24">
        <v>634</v>
      </c>
      <c r="B18" s="16" t="s">
        <v>78</v>
      </c>
      <c r="C18" s="24">
        <v>180</v>
      </c>
      <c r="D18" s="16">
        <v>0.11</v>
      </c>
      <c r="E18" s="16">
        <v>0.06</v>
      </c>
      <c r="F18" s="16">
        <f>SUM(E18)</f>
        <v>0.06</v>
      </c>
      <c r="G18" s="16">
        <v>13.32</v>
      </c>
      <c r="H18" s="16">
        <v>62</v>
      </c>
      <c r="I18" s="23">
        <v>19.2</v>
      </c>
    </row>
    <row r="19" spans="1:9" ht="29.25" customHeight="1">
      <c r="A19" s="16"/>
      <c r="B19" s="16" t="s">
        <v>28</v>
      </c>
      <c r="C19" s="24">
        <f>SUM(C13:C18)</f>
        <v>535</v>
      </c>
      <c r="D19" s="16">
        <f>SUM(D13:D18)</f>
        <v>14.790000000000001</v>
      </c>
      <c r="E19" s="16">
        <f>SUM(E13:E18)</f>
        <v>23.11</v>
      </c>
      <c r="F19" s="16">
        <f>SUM(E19)</f>
        <v>23.11</v>
      </c>
      <c r="G19" s="16">
        <f>SUM(G13:G18)</f>
        <v>47.65</v>
      </c>
      <c r="H19" s="16">
        <f>SUM(H13:H18)</f>
        <v>459</v>
      </c>
      <c r="I19" s="23">
        <f>SUM(I13:I18)</f>
        <v>39.730000000000004</v>
      </c>
    </row>
    <row r="20" spans="1:9" ht="29.25" customHeight="1">
      <c r="A20" s="41" t="s">
        <v>27</v>
      </c>
      <c r="B20" s="42"/>
      <c r="C20" s="42"/>
      <c r="D20" s="42"/>
      <c r="E20" s="42"/>
      <c r="F20" s="42"/>
      <c r="G20" s="42"/>
      <c r="H20" s="42"/>
      <c r="I20" s="43"/>
    </row>
    <row r="21" spans="1:9" ht="29.25" customHeight="1">
      <c r="A21" s="24">
        <v>779</v>
      </c>
      <c r="B21" s="16" t="s">
        <v>18</v>
      </c>
      <c r="C21" s="17">
        <v>65</v>
      </c>
      <c r="D21" s="16">
        <v>3.89</v>
      </c>
      <c r="E21" s="16">
        <v>1.36</v>
      </c>
      <c r="F21" s="16">
        <f>SUM(E21)</f>
        <v>1.36</v>
      </c>
      <c r="G21" s="16">
        <v>33.19</v>
      </c>
      <c r="H21" s="16">
        <v>185</v>
      </c>
      <c r="I21" s="23">
        <v>0.17</v>
      </c>
    </row>
    <row r="22" spans="1:9" ht="35.25" customHeight="1">
      <c r="A22" s="24">
        <v>698</v>
      </c>
      <c r="B22" s="16" t="s">
        <v>79</v>
      </c>
      <c r="C22" s="17" t="s">
        <v>140</v>
      </c>
      <c r="D22" s="16">
        <v>3.59</v>
      </c>
      <c r="E22" s="16">
        <v>3.37</v>
      </c>
      <c r="F22" s="16">
        <f>SUM(E22)</f>
        <v>3.37</v>
      </c>
      <c r="G22" s="16">
        <v>10.41</v>
      </c>
      <c r="H22" s="16">
        <v>94</v>
      </c>
      <c r="I22" s="23">
        <v>0.94</v>
      </c>
    </row>
    <row r="23" spans="1:9" ht="29.25" customHeight="1">
      <c r="A23" s="24"/>
      <c r="B23" s="16" t="s">
        <v>28</v>
      </c>
      <c r="C23" s="17">
        <v>203</v>
      </c>
      <c r="D23" s="16">
        <f>SUM(D21:D22)</f>
        <v>7.48</v>
      </c>
      <c r="E23" s="16">
        <f>SUM(E21:E22)</f>
        <v>4.73</v>
      </c>
      <c r="F23" s="16"/>
      <c r="G23" s="16">
        <f>SUM(G21:G22)</f>
        <v>43.599999999999994</v>
      </c>
      <c r="H23" s="16">
        <f>SUM(H21:H22)</f>
        <v>279</v>
      </c>
      <c r="I23" s="23">
        <f>SUM(I21:I22)</f>
        <v>1.1099999999999999</v>
      </c>
    </row>
    <row r="24" spans="1:9" ht="29.25" customHeight="1">
      <c r="A24" s="41" t="s">
        <v>59</v>
      </c>
      <c r="B24" s="42"/>
      <c r="C24" s="42"/>
      <c r="D24" s="42"/>
      <c r="E24" s="42"/>
      <c r="F24" s="42"/>
      <c r="G24" s="42"/>
      <c r="H24" s="42"/>
      <c r="I24" s="43"/>
    </row>
    <row r="25" spans="1:9" ht="26.25" customHeight="1">
      <c r="A25" s="24">
        <v>358</v>
      </c>
      <c r="B25" s="16" t="s">
        <v>80</v>
      </c>
      <c r="C25" s="17">
        <v>80</v>
      </c>
      <c r="D25" s="16">
        <v>8.15</v>
      </c>
      <c r="E25" s="16">
        <v>6.79</v>
      </c>
      <c r="F25" s="16">
        <f>SUM(E25)</f>
        <v>6.79</v>
      </c>
      <c r="G25" s="16">
        <v>12.13</v>
      </c>
      <c r="H25" s="16">
        <v>139</v>
      </c>
      <c r="I25" s="23">
        <v>0.18</v>
      </c>
    </row>
    <row r="26" spans="1:9" ht="24" customHeight="1">
      <c r="A26" s="24">
        <v>626</v>
      </c>
      <c r="B26" s="16" t="s">
        <v>118</v>
      </c>
      <c r="C26" s="17">
        <v>30</v>
      </c>
      <c r="D26" s="16">
        <v>0.14</v>
      </c>
      <c r="E26" s="16">
        <v>0</v>
      </c>
      <c r="F26" s="16">
        <f>SUM(E26)</f>
        <v>0</v>
      </c>
      <c r="G26" s="16">
        <v>5.24</v>
      </c>
      <c r="H26" s="16">
        <v>23</v>
      </c>
      <c r="I26" s="23">
        <v>0.12</v>
      </c>
    </row>
    <row r="27" spans="1:9" ht="29.25" customHeight="1">
      <c r="A27" s="24">
        <v>1023</v>
      </c>
      <c r="B27" s="16" t="s">
        <v>61</v>
      </c>
      <c r="C27" s="17">
        <v>20</v>
      </c>
      <c r="D27" s="16">
        <v>1.5</v>
      </c>
      <c r="E27" s="16">
        <v>0.58</v>
      </c>
      <c r="F27" s="16">
        <f>SUM(E27)</f>
        <v>0.58</v>
      </c>
      <c r="G27" s="16">
        <v>10.28</v>
      </c>
      <c r="H27" s="16">
        <v>52</v>
      </c>
      <c r="I27" s="23">
        <v>0</v>
      </c>
    </row>
    <row r="28" spans="1:9" ht="22.5" customHeight="1">
      <c r="A28" s="24">
        <v>686</v>
      </c>
      <c r="B28" s="16" t="s">
        <v>15</v>
      </c>
      <c r="C28" s="17" t="s">
        <v>35</v>
      </c>
      <c r="D28" s="16">
        <v>0.26</v>
      </c>
      <c r="E28" s="16">
        <v>0.06</v>
      </c>
      <c r="F28" s="16">
        <f>SUM(E28)</f>
        <v>0.06</v>
      </c>
      <c r="G28" s="16">
        <v>15.22</v>
      </c>
      <c r="H28" s="16">
        <v>62</v>
      </c>
      <c r="I28" s="23">
        <v>2.9</v>
      </c>
    </row>
    <row r="29" spans="1:9" ht="29.25" customHeight="1">
      <c r="A29" s="24">
        <v>627</v>
      </c>
      <c r="B29" s="16" t="s">
        <v>39</v>
      </c>
      <c r="C29" s="17">
        <v>70</v>
      </c>
      <c r="D29" s="16">
        <v>0.28</v>
      </c>
      <c r="E29" s="16">
        <v>0.21</v>
      </c>
      <c r="F29" s="16">
        <f>SUM(E29)</f>
        <v>0.21</v>
      </c>
      <c r="G29" s="16">
        <v>7.21</v>
      </c>
      <c r="H29" s="16">
        <v>33</v>
      </c>
      <c r="I29" s="23">
        <v>3.5</v>
      </c>
    </row>
    <row r="30" spans="1:9" ht="27" customHeight="1">
      <c r="A30" s="16"/>
      <c r="B30" s="16" t="s">
        <v>28</v>
      </c>
      <c r="C30" s="17">
        <v>422</v>
      </c>
      <c r="D30" s="16">
        <f>SUM(D25:D29)</f>
        <v>10.33</v>
      </c>
      <c r="E30" s="39">
        <f>SUM(E25:E29)</f>
        <v>7.64</v>
      </c>
      <c r="F30" s="39"/>
      <c r="G30" s="16">
        <f>SUM(G25:G29)</f>
        <v>50.08</v>
      </c>
      <c r="H30" s="16">
        <f>SUM(H25:H29)</f>
        <v>309</v>
      </c>
      <c r="I30" s="22">
        <f>SUM(I25:I29)</f>
        <v>6.699999999999999</v>
      </c>
    </row>
    <row r="31" spans="2:9" ht="24" customHeight="1">
      <c r="B31" s="46" t="s">
        <v>29</v>
      </c>
      <c r="C31" s="46"/>
      <c r="D31" s="27"/>
      <c r="E31" s="27"/>
      <c r="F31" s="27"/>
      <c r="G31" s="27"/>
      <c r="H31" s="27"/>
      <c r="I31" s="27"/>
    </row>
    <row r="32" spans="1:9" ht="21.75" customHeight="1">
      <c r="A32" s="47"/>
      <c r="B32" s="40" t="s">
        <v>30</v>
      </c>
      <c r="C32" s="16" t="s">
        <v>5</v>
      </c>
      <c r="D32" s="39" t="s">
        <v>7</v>
      </c>
      <c r="E32" s="39"/>
      <c r="F32" s="39"/>
      <c r="G32" s="39"/>
      <c r="H32" s="48" t="s">
        <v>13</v>
      </c>
      <c r="I32" s="44" t="s">
        <v>26</v>
      </c>
    </row>
    <row r="33" spans="1:9" ht="30.75" customHeight="1">
      <c r="A33" s="47"/>
      <c r="B33" s="40"/>
      <c r="C33" s="16" t="s">
        <v>6</v>
      </c>
      <c r="D33" s="16" t="s">
        <v>8</v>
      </c>
      <c r="E33" s="16" t="s">
        <v>9</v>
      </c>
      <c r="F33" s="39" t="s">
        <v>10</v>
      </c>
      <c r="G33" s="39"/>
      <c r="H33" s="48"/>
      <c r="I33" s="45"/>
    </row>
    <row r="34" spans="1:9" ht="25.5" customHeight="1">
      <c r="A34" s="25"/>
      <c r="B34" s="17" t="s">
        <v>11</v>
      </c>
      <c r="C34" s="24">
        <v>355</v>
      </c>
      <c r="D34" s="21">
        <v>9.64</v>
      </c>
      <c r="E34" s="39">
        <v>10.21</v>
      </c>
      <c r="F34" s="39"/>
      <c r="G34" s="16">
        <v>49.22</v>
      </c>
      <c r="H34" s="16">
        <v>328</v>
      </c>
      <c r="I34" s="26">
        <v>2.72</v>
      </c>
    </row>
    <row r="35" spans="1:9" ht="24" customHeight="1">
      <c r="A35" s="25"/>
      <c r="B35" s="17" t="s">
        <v>12</v>
      </c>
      <c r="C35" s="17">
        <v>535</v>
      </c>
      <c r="D35" s="16">
        <v>14.79</v>
      </c>
      <c r="E35" s="39">
        <v>23.11</v>
      </c>
      <c r="F35" s="39"/>
      <c r="G35" s="16">
        <v>47.65</v>
      </c>
      <c r="H35" s="16">
        <v>459</v>
      </c>
      <c r="I35" s="32">
        <v>39.73</v>
      </c>
    </row>
    <row r="36" spans="1:9" ht="24.75" customHeight="1">
      <c r="A36" s="25"/>
      <c r="B36" s="17" t="s">
        <v>27</v>
      </c>
      <c r="C36" s="17">
        <v>203</v>
      </c>
      <c r="D36" s="16">
        <v>7.48</v>
      </c>
      <c r="E36" s="39">
        <v>4.73</v>
      </c>
      <c r="F36" s="39"/>
      <c r="G36" s="16">
        <v>43.6</v>
      </c>
      <c r="H36" s="16">
        <v>279</v>
      </c>
      <c r="I36" s="32">
        <v>1.11</v>
      </c>
    </row>
    <row r="37" spans="1:9" ht="24.75" customHeight="1">
      <c r="A37" s="25"/>
      <c r="B37" s="17" t="s">
        <v>59</v>
      </c>
      <c r="C37" s="17">
        <v>422</v>
      </c>
      <c r="D37" s="16">
        <v>10.33</v>
      </c>
      <c r="E37" s="16">
        <v>7.64</v>
      </c>
      <c r="F37" s="16">
        <f>SUM(E37)</f>
        <v>7.64</v>
      </c>
      <c r="G37" s="16">
        <v>50.08</v>
      </c>
      <c r="H37" s="16">
        <v>309</v>
      </c>
      <c r="I37" s="32">
        <v>6.7</v>
      </c>
    </row>
    <row r="38" spans="1:9" ht="27.75" customHeight="1">
      <c r="A38" s="25"/>
      <c r="B38" s="17" t="s">
        <v>31</v>
      </c>
      <c r="C38" s="18">
        <f>SUM(C34:C37)</f>
        <v>1515</v>
      </c>
      <c r="D38" s="19">
        <f>SUM(D34:D37)</f>
        <v>42.24</v>
      </c>
      <c r="E38" s="19">
        <f>SUM(E34:E37)</f>
        <v>45.69</v>
      </c>
      <c r="F38" s="19">
        <f>SUM(E38)</f>
        <v>45.69</v>
      </c>
      <c r="G38" s="19">
        <f>SUM(G34:G37)</f>
        <v>190.55</v>
      </c>
      <c r="H38" s="19">
        <f>SUM(H34:H37)</f>
        <v>1375</v>
      </c>
      <c r="I38" s="33">
        <f>SUM(I34:I37)</f>
        <v>50.26</v>
      </c>
    </row>
    <row r="40" spans="2:9" ht="15.75">
      <c r="B40" s="49" t="s">
        <v>73</v>
      </c>
      <c r="C40" s="50"/>
      <c r="D40" s="50"/>
      <c r="E40" s="50"/>
      <c r="F40" s="50"/>
      <c r="G40" s="50"/>
      <c r="H40" s="50"/>
      <c r="I40" s="50"/>
    </row>
  </sheetData>
  <sheetProtection/>
  <mergeCells count="29">
    <mergeCell ref="F33:G33"/>
    <mergeCell ref="E34:F34"/>
    <mergeCell ref="E35:F35"/>
    <mergeCell ref="E36:F36"/>
    <mergeCell ref="B40:I40"/>
    <mergeCell ref="E17:F17"/>
    <mergeCell ref="B31:C31"/>
    <mergeCell ref="E14:F14"/>
    <mergeCell ref="E15:F15"/>
    <mergeCell ref="A20:I20"/>
    <mergeCell ref="A24:I24"/>
    <mergeCell ref="E30:F30"/>
    <mergeCell ref="A32:A33"/>
    <mergeCell ref="B32:B33"/>
    <mergeCell ref="D32:G32"/>
    <mergeCell ref="H32:H33"/>
    <mergeCell ref="I32:I33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5">
      <selection activeCell="B3" sqref="B3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22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161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133</v>
      </c>
      <c r="E4" s="15"/>
      <c r="F4" s="15"/>
      <c r="G4" s="15"/>
      <c r="H4" s="14"/>
      <c r="I4" s="14"/>
    </row>
    <row r="5" spans="1:9" ht="24" customHeight="1">
      <c r="A5" s="48" t="s">
        <v>3</v>
      </c>
      <c r="B5" s="48" t="s">
        <v>4</v>
      </c>
      <c r="C5" s="24" t="s">
        <v>5</v>
      </c>
      <c r="D5" s="48" t="s">
        <v>7</v>
      </c>
      <c r="E5" s="48"/>
      <c r="F5" s="48"/>
      <c r="G5" s="48"/>
      <c r="H5" s="48" t="s">
        <v>13</v>
      </c>
      <c r="I5" s="44" t="s">
        <v>26</v>
      </c>
    </row>
    <row r="6" spans="1:9" ht="33" customHeight="1">
      <c r="A6" s="48"/>
      <c r="B6" s="48"/>
      <c r="C6" s="24" t="s">
        <v>6</v>
      </c>
      <c r="D6" s="24" t="s">
        <v>8</v>
      </c>
      <c r="E6" s="24" t="s">
        <v>9</v>
      </c>
      <c r="F6" s="48" t="s">
        <v>10</v>
      </c>
      <c r="G6" s="48"/>
      <c r="H6" s="48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82</v>
      </c>
      <c r="C8" s="24" t="s">
        <v>129</v>
      </c>
      <c r="D8" s="16">
        <v>4.76</v>
      </c>
      <c r="E8" s="39">
        <v>4.61</v>
      </c>
      <c r="F8" s="39"/>
      <c r="G8" s="16">
        <v>19.35</v>
      </c>
      <c r="H8" s="16">
        <v>140</v>
      </c>
      <c r="I8" s="26">
        <v>1.46</v>
      </c>
    </row>
    <row r="9" spans="1:9" ht="36" customHeight="1">
      <c r="A9" s="31" t="s">
        <v>52</v>
      </c>
      <c r="B9" s="20" t="s">
        <v>53</v>
      </c>
      <c r="C9" s="30" t="s">
        <v>130</v>
      </c>
      <c r="D9" s="16">
        <v>3.14</v>
      </c>
      <c r="E9" s="16">
        <v>4.71</v>
      </c>
      <c r="F9" s="16"/>
      <c r="G9" s="16">
        <v>10.3</v>
      </c>
      <c r="H9" s="16">
        <v>109</v>
      </c>
      <c r="I9" s="26">
        <v>0.07</v>
      </c>
    </row>
    <row r="10" spans="1:9" ht="23.25" customHeight="1">
      <c r="A10" s="24">
        <v>685</v>
      </c>
      <c r="B10" s="16" t="s">
        <v>16</v>
      </c>
      <c r="C10" s="24" t="s">
        <v>54</v>
      </c>
      <c r="D10" s="16">
        <v>0.06</v>
      </c>
      <c r="E10" s="39">
        <v>0.02</v>
      </c>
      <c r="F10" s="39"/>
      <c r="G10" s="16">
        <v>9.99</v>
      </c>
      <c r="H10" s="16">
        <v>40</v>
      </c>
      <c r="I10" s="26">
        <v>0.03</v>
      </c>
    </row>
    <row r="11" spans="1:9" ht="29.25" customHeight="1">
      <c r="A11" s="17"/>
      <c r="B11" s="16" t="s">
        <v>28</v>
      </c>
      <c r="C11" s="24">
        <v>375</v>
      </c>
      <c r="D11" s="21">
        <f>SUM(D8:D10)</f>
        <v>7.96</v>
      </c>
      <c r="E11" s="39">
        <f>SUM(E8:F10)</f>
        <v>9.34</v>
      </c>
      <c r="F11" s="39"/>
      <c r="G11" s="16">
        <f>SUM(G8:G10)</f>
        <v>39.64</v>
      </c>
      <c r="H11" s="16">
        <f>SUM(H8:H10)</f>
        <v>289</v>
      </c>
      <c r="I11" s="26">
        <f>SUM(I8:I10)</f>
        <v>1.56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110</v>
      </c>
      <c r="B13" s="16" t="s">
        <v>83</v>
      </c>
      <c r="C13" s="24" t="s">
        <v>137</v>
      </c>
      <c r="D13" s="16">
        <v>1.72</v>
      </c>
      <c r="E13" s="39">
        <v>2.75</v>
      </c>
      <c r="F13" s="39"/>
      <c r="G13" s="16">
        <v>3.94</v>
      </c>
      <c r="H13" s="16">
        <v>53</v>
      </c>
      <c r="I13" s="26">
        <v>6.12</v>
      </c>
    </row>
    <row r="14" spans="1:9" ht="34.5" customHeight="1">
      <c r="A14" s="24">
        <v>478</v>
      </c>
      <c r="B14" s="16" t="s">
        <v>84</v>
      </c>
      <c r="C14" s="24">
        <v>120</v>
      </c>
      <c r="D14" s="16">
        <v>7.8</v>
      </c>
      <c r="E14" s="39">
        <v>17.48</v>
      </c>
      <c r="F14" s="39"/>
      <c r="G14" s="16">
        <v>17.76</v>
      </c>
      <c r="H14" s="16">
        <v>265</v>
      </c>
      <c r="I14" s="26">
        <v>2.77</v>
      </c>
    </row>
    <row r="15" spans="1:9" ht="33" customHeight="1">
      <c r="A15" s="24">
        <v>601</v>
      </c>
      <c r="B15" s="16" t="s">
        <v>139</v>
      </c>
      <c r="C15" s="24">
        <v>30</v>
      </c>
      <c r="D15" s="16">
        <v>0.41</v>
      </c>
      <c r="E15" s="39">
        <v>1.08</v>
      </c>
      <c r="F15" s="39"/>
      <c r="G15" s="16">
        <v>2.6</v>
      </c>
      <c r="H15" s="16">
        <v>19</v>
      </c>
      <c r="I15" s="23">
        <v>0.01</v>
      </c>
    </row>
    <row r="16" spans="1:9" ht="36" customHeight="1">
      <c r="A16" s="24">
        <v>572</v>
      </c>
      <c r="B16" s="16" t="s">
        <v>154</v>
      </c>
      <c r="C16" s="24">
        <v>20</v>
      </c>
      <c r="D16" s="16">
        <v>0.19</v>
      </c>
      <c r="E16" s="39">
        <v>0.03</v>
      </c>
      <c r="F16" s="39"/>
      <c r="G16" s="16">
        <v>0.63</v>
      </c>
      <c r="H16" s="16">
        <v>3</v>
      </c>
      <c r="I16" s="23">
        <v>1.75</v>
      </c>
    </row>
    <row r="17" spans="1:9" ht="29.25" customHeight="1">
      <c r="A17" s="24">
        <v>1012</v>
      </c>
      <c r="B17" s="16" t="s">
        <v>57</v>
      </c>
      <c r="C17" s="17">
        <v>30</v>
      </c>
      <c r="D17" s="16">
        <v>1.98</v>
      </c>
      <c r="E17" s="39">
        <v>0.36</v>
      </c>
      <c r="F17" s="39"/>
      <c r="G17" s="16">
        <v>10.02</v>
      </c>
      <c r="H17" s="16">
        <v>52</v>
      </c>
      <c r="I17" s="23">
        <v>0</v>
      </c>
    </row>
    <row r="18" spans="1:9" ht="29.25" customHeight="1">
      <c r="A18" s="24">
        <v>707</v>
      </c>
      <c r="B18" s="16" t="s">
        <v>141</v>
      </c>
      <c r="C18" s="24">
        <v>180</v>
      </c>
      <c r="D18" s="16">
        <v>0</v>
      </c>
      <c r="E18" s="16">
        <v>0</v>
      </c>
      <c r="F18" s="16">
        <f>SUM(E18)</f>
        <v>0</v>
      </c>
      <c r="G18" s="16">
        <v>19.44</v>
      </c>
      <c r="H18" s="16">
        <v>79</v>
      </c>
      <c r="I18" s="23">
        <v>10.8</v>
      </c>
    </row>
    <row r="19" spans="1:9" ht="29.25" customHeight="1">
      <c r="A19" s="16"/>
      <c r="B19" s="16" t="s">
        <v>28</v>
      </c>
      <c r="C19" s="24">
        <v>535</v>
      </c>
      <c r="D19" s="16">
        <f>SUM(D13:D18)</f>
        <v>12.1</v>
      </c>
      <c r="E19" s="16">
        <f>SUM(E13:E18)</f>
        <v>21.700000000000003</v>
      </c>
      <c r="F19" s="16">
        <f>SUM(E19)</f>
        <v>21.700000000000003</v>
      </c>
      <c r="G19" s="16">
        <f>SUM(G13:G18)</f>
        <v>54.39</v>
      </c>
      <c r="H19" s="16">
        <f>SUM(H13:H18)</f>
        <v>471</v>
      </c>
      <c r="I19" s="23">
        <f>SUM(I13:I18)</f>
        <v>21.450000000000003</v>
      </c>
    </row>
    <row r="20" spans="1:9" ht="29.25" customHeight="1">
      <c r="A20" s="41" t="s">
        <v>27</v>
      </c>
      <c r="B20" s="42"/>
      <c r="C20" s="42"/>
      <c r="D20" s="42"/>
      <c r="E20" s="42"/>
      <c r="F20" s="42"/>
      <c r="G20" s="42"/>
      <c r="H20" s="42"/>
      <c r="I20" s="43"/>
    </row>
    <row r="21" spans="1:9" ht="29.25" customHeight="1">
      <c r="A21" s="24">
        <v>672</v>
      </c>
      <c r="B21" s="16" t="s">
        <v>85</v>
      </c>
      <c r="C21" s="17">
        <v>20</v>
      </c>
      <c r="D21" s="16">
        <v>1.54</v>
      </c>
      <c r="E21" s="16">
        <v>2.03</v>
      </c>
      <c r="F21" s="16">
        <f>SUM(E21)</f>
        <v>2.03</v>
      </c>
      <c r="G21" s="16">
        <v>7.83</v>
      </c>
      <c r="H21" s="16">
        <v>58</v>
      </c>
      <c r="I21" s="23">
        <v>0.04</v>
      </c>
    </row>
    <row r="22" spans="1:9" ht="35.25" customHeight="1">
      <c r="A22" s="24">
        <v>698</v>
      </c>
      <c r="B22" s="16" t="s">
        <v>86</v>
      </c>
      <c r="C22" s="17">
        <v>135</v>
      </c>
      <c r="D22" s="16">
        <v>3.64</v>
      </c>
      <c r="E22" s="16">
        <v>3.37</v>
      </c>
      <c r="F22" s="16">
        <f>SUM(E22)</f>
        <v>3.37</v>
      </c>
      <c r="G22" s="16">
        <v>14.58</v>
      </c>
      <c r="H22" s="16">
        <v>107</v>
      </c>
      <c r="I22" s="23">
        <v>1.21</v>
      </c>
    </row>
    <row r="23" spans="1:9" ht="29.25" customHeight="1">
      <c r="A23" s="24">
        <v>627</v>
      </c>
      <c r="B23" s="16" t="s">
        <v>34</v>
      </c>
      <c r="C23" s="17">
        <v>60</v>
      </c>
      <c r="D23" s="16">
        <v>0.9</v>
      </c>
      <c r="E23" s="16">
        <v>0.3</v>
      </c>
      <c r="F23" s="16"/>
      <c r="G23" s="16">
        <v>12.6</v>
      </c>
      <c r="H23" s="16">
        <v>58</v>
      </c>
      <c r="I23" s="23">
        <v>6</v>
      </c>
    </row>
    <row r="24" spans="1:9" ht="29.25" customHeight="1">
      <c r="A24" s="24"/>
      <c r="B24" s="16" t="s">
        <v>28</v>
      </c>
      <c r="C24" s="17">
        <f>SUM(C21:C23)</f>
        <v>215</v>
      </c>
      <c r="D24" s="16">
        <f>SUM(D21:D23)</f>
        <v>6.08</v>
      </c>
      <c r="E24" s="16">
        <f>SUM(E21:E23)</f>
        <v>5.7</v>
      </c>
      <c r="F24" s="16"/>
      <c r="G24" s="16">
        <f>SUM(G21:G23)</f>
        <v>35.01</v>
      </c>
      <c r="H24" s="16">
        <f>SUM(H21:H23)</f>
        <v>223</v>
      </c>
      <c r="I24" s="23">
        <f>SUM(I21:I23)</f>
        <v>7.25</v>
      </c>
    </row>
    <row r="25" spans="1:9" ht="29.25" customHeight="1">
      <c r="A25" s="41" t="s">
        <v>59</v>
      </c>
      <c r="B25" s="42"/>
      <c r="C25" s="42"/>
      <c r="D25" s="42"/>
      <c r="E25" s="42"/>
      <c r="F25" s="42"/>
      <c r="G25" s="42"/>
      <c r="H25" s="42"/>
      <c r="I25" s="43"/>
    </row>
    <row r="26" spans="1:9" ht="37.5" customHeight="1">
      <c r="A26" s="24" t="s">
        <v>87</v>
      </c>
      <c r="B26" s="16" t="s">
        <v>155</v>
      </c>
      <c r="C26" s="17">
        <v>30</v>
      </c>
      <c r="D26" s="16">
        <v>0.44</v>
      </c>
      <c r="E26" s="16">
        <v>2.56</v>
      </c>
      <c r="F26" s="16">
        <f>SUM(E26)</f>
        <v>2.56</v>
      </c>
      <c r="G26" s="16">
        <v>2.78</v>
      </c>
      <c r="H26" s="16">
        <v>36</v>
      </c>
      <c r="I26" s="23">
        <v>4.75</v>
      </c>
    </row>
    <row r="27" spans="1:9" ht="29.25" customHeight="1">
      <c r="A27" s="24">
        <v>340</v>
      </c>
      <c r="B27" s="16" t="s">
        <v>88</v>
      </c>
      <c r="C27" s="17" t="s">
        <v>89</v>
      </c>
      <c r="D27" s="16">
        <v>5.59</v>
      </c>
      <c r="E27" s="16">
        <v>8.97</v>
      </c>
      <c r="F27" s="16">
        <f>SUM(E27)</f>
        <v>8.97</v>
      </c>
      <c r="G27" s="16">
        <v>1.4</v>
      </c>
      <c r="H27" s="16">
        <v>110</v>
      </c>
      <c r="I27" s="23">
        <v>0.16</v>
      </c>
    </row>
    <row r="28" spans="1:9" ht="29.25" customHeight="1">
      <c r="A28" s="24">
        <v>1011</v>
      </c>
      <c r="B28" s="16" t="s">
        <v>33</v>
      </c>
      <c r="C28" s="17">
        <v>20</v>
      </c>
      <c r="D28" s="16">
        <v>1.52</v>
      </c>
      <c r="E28" s="16">
        <v>0.16</v>
      </c>
      <c r="F28" s="16">
        <f>SUM(E28)</f>
        <v>0.16</v>
      </c>
      <c r="G28" s="16">
        <v>9.84</v>
      </c>
      <c r="H28" s="16">
        <v>47</v>
      </c>
      <c r="I28" s="23">
        <v>0</v>
      </c>
    </row>
    <row r="29" spans="1:9" ht="29.25" customHeight="1">
      <c r="A29" s="24">
        <v>766</v>
      </c>
      <c r="B29" s="16" t="s">
        <v>90</v>
      </c>
      <c r="C29" s="17">
        <v>50</v>
      </c>
      <c r="D29" s="16">
        <v>4.06</v>
      </c>
      <c r="E29" s="16">
        <v>6.68</v>
      </c>
      <c r="F29" s="16">
        <f>SUM(E29)</f>
        <v>6.68</v>
      </c>
      <c r="G29" s="16">
        <v>26.57</v>
      </c>
      <c r="H29" s="16">
        <v>193</v>
      </c>
      <c r="I29" s="23">
        <v>0.09</v>
      </c>
    </row>
    <row r="30" spans="1:9" ht="29.25" customHeight="1">
      <c r="A30" s="24">
        <v>648</v>
      </c>
      <c r="B30" s="16" t="s">
        <v>142</v>
      </c>
      <c r="C30" s="17">
        <v>200</v>
      </c>
      <c r="D30" s="16">
        <v>0.12</v>
      </c>
      <c r="E30" s="16">
        <v>0.06</v>
      </c>
      <c r="F30" s="16">
        <f>SUM(E30)</f>
        <v>0.06</v>
      </c>
      <c r="G30" s="16">
        <v>21.28</v>
      </c>
      <c r="H30" s="16">
        <v>97</v>
      </c>
      <c r="I30" s="23">
        <v>19.2</v>
      </c>
    </row>
    <row r="31" spans="1:9" ht="35.25" customHeight="1">
      <c r="A31" s="16"/>
      <c r="B31" s="16" t="s">
        <v>28</v>
      </c>
      <c r="C31" s="17">
        <v>363</v>
      </c>
      <c r="D31" s="16">
        <f>SUM(D26:D30)</f>
        <v>11.729999999999999</v>
      </c>
      <c r="E31" s="39">
        <f>SUM(E26:E30)</f>
        <v>18.43</v>
      </c>
      <c r="F31" s="39"/>
      <c r="G31" s="16">
        <f>SUM(G26:G30)</f>
        <v>61.870000000000005</v>
      </c>
      <c r="H31" s="16">
        <f>SUM(H26:H30)</f>
        <v>483</v>
      </c>
      <c r="I31" s="22">
        <f>SUM(I26:I30)</f>
        <v>24.2</v>
      </c>
    </row>
    <row r="32" spans="2:9" ht="24" customHeight="1">
      <c r="B32" s="46" t="s">
        <v>29</v>
      </c>
      <c r="C32" s="46"/>
      <c r="D32" s="27"/>
      <c r="E32" s="27"/>
      <c r="F32" s="27"/>
      <c r="G32" s="27"/>
      <c r="H32" s="27"/>
      <c r="I32" s="27"/>
    </row>
    <row r="33" spans="1:9" ht="21.75" customHeight="1">
      <c r="A33" s="47"/>
      <c r="B33" s="40" t="s">
        <v>30</v>
      </c>
      <c r="C33" s="16" t="s">
        <v>5</v>
      </c>
      <c r="D33" s="39" t="s">
        <v>7</v>
      </c>
      <c r="E33" s="39"/>
      <c r="F33" s="39"/>
      <c r="G33" s="39"/>
      <c r="H33" s="48" t="s">
        <v>13</v>
      </c>
      <c r="I33" s="44" t="s">
        <v>26</v>
      </c>
    </row>
    <row r="34" spans="1:9" ht="30.75" customHeight="1">
      <c r="A34" s="47"/>
      <c r="B34" s="40"/>
      <c r="C34" s="16" t="s">
        <v>6</v>
      </c>
      <c r="D34" s="16" t="s">
        <v>8</v>
      </c>
      <c r="E34" s="16" t="s">
        <v>9</v>
      </c>
      <c r="F34" s="39" t="s">
        <v>10</v>
      </c>
      <c r="G34" s="39"/>
      <c r="H34" s="48"/>
      <c r="I34" s="45"/>
    </row>
    <row r="35" spans="1:9" ht="25.5" customHeight="1">
      <c r="A35" s="25"/>
      <c r="B35" s="17" t="s">
        <v>11</v>
      </c>
      <c r="C35" s="24">
        <v>375</v>
      </c>
      <c r="D35" s="16">
        <v>7.96</v>
      </c>
      <c r="E35" s="39">
        <v>9.34</v>
      </c>
      <c r="F35" s="39"/>
      <c r="G35" s="16">
        <v>39.64</v>
      </c>
      <c r="H35" s="16">
        <v>289</v>
      </c>
      <c r="I35" s="32">
        <v>1.56</v>
      </c>
    </row>
    <row r="36" spans="1:9" ht="24" customHeight="1">
      <c r="A36" s="25"/>
      <c r="B36" s="17" t="s">
        <v>12</v>
      </c>
      <c r="C36" s="17">
        <v>535</v>
      </c>
      <c r="D36" s="16">
        <v>12.1</v>
      </c>
      <c r="E36" s="39">
        <v>21.7</v>
      </c>
      <c r="F36" s="39"/>
      <c r="G36" s="16">
        <v>54.39</v>
      </c>
      <c r="H36" s="16">
        <v>471</v>
      </c>
      <c r="I36" s="32">
        <v>21.45</v>
      </c>
    </row>
    <row r="37" spans="1:9" ht="24.75" customHeight="1">
      <c r="A37" s="25"/>
      <c r="B37" s="17" t="s">
        <v>27</v>
      </c>
      <c r="C37" s="17">
        <v>215</v>
      </c>
      <c r="D37" s="16">
        <v>6.08</v>
      </c>
      <c r="E37" s="39">
        <v>5.7</v>
      </c>
      <c r="F37" s="39"/>
      <c r="G37" s="16">
        <v>35.01</v>
      </c>
      <c r="H37" s="16">
        <v>223</v>
      </c>
      <c r="I37" s="32">
        <v>7.25</v>
      </c>
    </row>
    <row r="38" spans="1:9" ht="24.75" customHeight="1">
      <c r="A38" s="25"/>
      <c r="B38" s="17" t="s">
        <v>59</v>
      </c>
      <c r="C38" s="17">
        <v>363</v>
      </c>
      <c r="D38" s="16">
        <v>11.73</v>
      </c>
      <c r="E38" s="16">
        <v>18.43</v>
      </c>
      <c r="F38" s="16">
        <f>SUM(E38)</f>
        <v>18.43</v>
      </c>
      <c r="G38" s="16">
        <v>61.87</v>
      </c>
      <c r="H38" s="16">
        <v>483</v>
      </c>
      <c r="I38" s="32">
        <v>24.2</v>
      </c>
    </row>
    <row r="39" spans="1:9" ht="27.75" customHeight="1">
      <c r="A39" s="25"/>
      <c r="B39" s="17" t="s">
        <v>31</v>
      </c>
      <c r="C39" s="18">
        <f>SUM(C35:C38)</f>
        <v>1488</v>
      </c>
      <c r="D39" s="19">
        <f>SUM(D35:D38)</f>
        <v>37.870000000000005</v>
      </c>
      <c r="E39" s="19">
        <f>SUM(E35:E38)</f>
        <v>55.17</v>
      </c>
      <c r="F39" s="19">
        <f>SUM(E39)</f>
        <v>55.17</v>
      </c>
      <c r="G39" s="19">
        <f>SUM(G35:G38)</f>
        <v>190.91</v>
      </c>
      <c r="H39" s="19">
        <f>SUM(H35:H38)</f>
        <v>1466</v>
      </c>
      <c r="I39" s="33">
        <f>SUM(I35:I38)</f>
        <v>54.459999999999994</v>
      </c>
    </row>
    <row r="41" spans="2:9" ht="15.75">
      <c r="B41" s="49" t="s">
        <v>73</v>
      </c>
      <c r="C41" s="50"/>
      <c r="D41" s="50"/>
      <c r="E41" s="50"/>
      <c r="F41" s="50"/>
      <c r="G41" s="50"/>
      <c r="H41" s="50"/>
      <c r="I41" s="50"/>
    </row>
  </sheetData>
  <sheetProtection/>
  <mergeCells count="30">
    <mergeCell ref="E35:F35"/>
    <mergeCell ref="E36:F36"/>
    <mergeCell ref="E37:F37"/>
    <mergeCell ref="B41:I41"/>
    <mergeCell ref="E17:F17"/>
    <mergeCell ref="B32:C32"/>
    <mergeCell ref="A33:A34"/>
    <mergeCell ref="B33:B34"/>
    <mergeCell ref="D33:G33"/>
    <mergeCell ref="H33:H34"/>
    <mergeCell ref="I33:I34"/>
    <mergeCell ref="F34:G34"/>
    <mergeCell ref="E14:F14"/>
    <mergeCell ref="E15:F15"/>
    <mergeCell ref="E16:F16"/>
    <mergeCell ref="A20:I20"/>
    <mergeCell ref="A25:I25"/>
    <mergeCell ref="E31:F31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5">
      <selection activeCell="B3" sqref="B3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23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161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133</v>
      </c>
      <c r="E4" s="15"/>
      <c r="F4" s="15"/>
      <c r="G4" s="15"/>
      <c r="H4" s="14"/>
      <c r="I4" s="14"/>
    </row>
    <row r="5" spans="1:9" ht="24" customHeight="1">
      <c r="A5" s="48" t="s">
        <v>3</v>
      </c>
      <c r="B5" s="48" t="s">
        <v>4</v>
      </c>
      <c r="C5" s="24" t="s">
        <v>5</v>
      </c>
      <c r="D5" s="48" t="s">
        <v>7</v>
      </c>
      <c r="E5" s="48"/>
      <c r="F5" s="48"/>
      <c r="G5" s="48"/>
      <c r="H5" s="48" t="s">
        <v>13</v>
      </c>
      <c r="I5" s="44" t="s">
        <v>26</v>
      </c>
    </row>
    <row r="6" spans="1:9" ht="33" customHeight="1">
      <c r="A6" s="48"/>
      <c r="B6" s="48"/>
      <c r="C6" s="24" t="s">
        <v>6</v>
      </c>
      <c r="D6" s="24" t="s">
        <v>8</v>
      </c>
      <c r="E6" s="24" t="s">
        <v>9</v>
      </c>
      <c r="F6" s="48" t="s">
        <v>10</v>
      </c>
      <c r="G6" s="48"/>
      <c r="H6" s="48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91</v>
      </c>
      <c r="C8" s="24" t="s">
        <v>129</v>
      </c>
      <c r="D8" s="16">
        <v>3.71</v>
      </c>
      <c r="E8" s="39">
        <v>3.74</v>
      </c>
      <c r="F8" s="39"/>
      <c r="G8" s="16">
        <v>23.53</v>
      </c>
      <c r="H8" s="16">
        <v>144</v>
      </c>
      <c r="I8" s="26">
        <v>0.97</v>
      </c>
    </row>
    <row r="9" spans="1:9" ht="36" customHeight="1">
      <c r="A9" s="31" t="s">
        <v>93</v>
      </c>
      <c r="B9" s="20" t="s">
        <v>92</v>
      </c>
      <c r="C9" s="30" t="s">
        <v>143</v>
      </c>
      <c r="D9" s="16">
        <v>1.55</v>
      </c>
      <c r="E9" s="16">
        <v>2.23</v>
      </c>
      <c r="F9" s="16"/>
      <c r="G9" s="16">
        <v>16.8</v>
      </c>
      <c r="H9" s="16">
        <v>92</v>
      </c>
      <c r="I9" s="26">
        <v>0.05</v>
      </c>
    </row>
    <row r="10" spans="1:9" ht="23.25" customHeight="1">
      <c r="A10" s="24">
        <v>685</v>
      </c>
      <c r="B10" s="16" t="s">
        <v>17</v>
      </c>
      <c r="C10" s="24">
        <v>180</v>
      </c>
      <c r="D10" s="16">
        <v>5.07</v>
      </c>
      <c r="E10" s="39">
        <v>4.2</v>
      </c>
      <c r="F10" s="39"/>
      <c r="G10" s="16">
        <v>19.48</v>
      </c>
      <c r="H10" s="16">
        <v>137</v>
      </c>
      <c r="I10" s="26">
        <v>18.15</v>
      </c>
    </row>
    <row r="11" spans="1:9" ht="29.25" customHeight="1">
      <c r="A11" s="17"/>
      <c r="B11" s="16" t="s">
        <v>28</v>
      </c>
      <c r="C11" s="24">
        <v>364</v>
      </c>
      <c r="D11" s="21">
        <f>SUM(D8:D10)</f>
        <v>10.33</v>
      </c>
      <c r="E11" s="39">
        <f>SUM(E8:F10)</f>
        <v>10.170000000000002</v>
      </c>
      <c r="F11" s="39"/>
      <c r="G11" s="16">
        <f>SUM(G8:G10)</f>
        <v>59.81</v>
      </c>
      <c r="H11" s="16">
        <f>SUM(H8:H10)</f>
        <v>373</v>
      </c>
      <c r="I11" s="26">
        <f>SUM(I8:I10)</f>
        <v>19.169999999999998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34.5" customHeight="1">
      <c r="A13" s="24">
        <v>143</v>
      </c>
      <c r="B13" s="16" t="s">
        <v>40</v>
      </c>
      <c r="C13" s="24" t="s">
        <v>144</v>
      </c>
      <c r="D13" s="16">
        <v>4.15</v>
      </c>
      <c r="E13" s="39">
        <v>3.39</v>
      </c>
      <c r="F13" s="39"/>
      <c r="G13" s="16">
        <v>12.14</v>
      </c>
      <c r="H13" s="16">
        <v>93</v>
      </c>
      <c r="I13" s="26">
        <v>3.51</v>
      </c>
    </row>
    <row r="14" spans="1:9" ht="22.5" customHeight="1">
      <c r="A14" s="24">
        <v>462</v>
      </c>
      <c r="B14" s="16" t="s">
        <v>94</v>
      </c>
      <c r="C14" s="24">
        <v>50</v>
      </c>
      <c r="D14" s="16">
        <v>6.13</v>
      </c>
      <c r="E14" s="39">
        <v>5.1</v>
      </c>
      <c r="F14" s="39"/>
      <c r="G14" s="16">
        <v>5.68</v>
      </c>
      <c r="H14" s="16">
        <v>93</v>
      </c>
      <c r="I14" s="26">
        <v>0.93</v>
      </c>
    </row>
    <row r="15" spans="1:9" ht="23.25" customHeight="1">
      <c r="A15" s="24">
        <v>595</v>
      </c>
      <c r="B15" s="16" t="s">
        <v>69</v>
      </c>
      <c r="C15" s="24">
        <v>30</v>
      </c>
      <c r="D15" s="16">
        <v>0.79</v>
      </c>
      <c r="E15" s="39">
        <v>1.73</v>
      </c>
      <c r="F15" s="39"/>
      <c r="G15" s="16">
        <v>3.43</v>
      </c>
      <c r="H15" s="16">
        <v>28</v>
      </c>
      <c r="I15" s="23">
        <v>0.14</v>
      </c>
    </row>
    <row r="16" spans="1:9" ht="23.25" customHeight="1">
      <c r="A16" s="24">
        <v>520</v>
      </c>
      <c r="B16" s="16" t="s">
        <v>68</v>
      </c>
      <c r="C16" s="24">
        <v>100</v>
      </c>
      <c r="D16" s="16">
        <v>2.07</v>
      </c>
      <c r="E16" s="39">
        <v>4.94</v>
      </c>
      <c r="F16" s="39"/>
      <c r="G16" s="16">
        <v>10.52</v>
      </c>
      <c r="H16" s="16">
        <v>103</v>
      </c>
      <c r="I16" s="23">
        <v>3.44</v>
      </c>
    </row>
    <row r="17" spans="1:9" ht="36" customHeight="1">
      <c r="A17" s="24">
        <v>576</v>
      </c>
      <c r="B17" s="16" t="s">
        <v>151</v>
      </c>
      <c r="C17" s="17">
        <v>10</v>
      </c>
      <c r="D17" s="16">
        <v>0.11</v>
      </c>
      <c r="E17" s="39">
        <v>0.02</v>
      </c>
      <c r="F17" s="39"/>
      <c r="G17" s="16">
        <v>0.38</v>
      </c>
      <c r="H17" s="16">
        <v>2</v>
      </c>
      <c r="I17" s="26">
        <v>2.25</v>
      </c>
    </row>
    <row r="18" spans="1:9" ht="29.25" customHeight="1">
      <c r="A18" s="24">
        <v>1012</v>
      </c>
      <c r="B18" s="16" t="s">
        <v>57</v>
      </c>
      <c r="C18" s="17">
        <v>30</v>
      </c>
      <c r="D18" s="16">
        <v>1.98</v>
      </c>
      <c r="E18" s="39">
        <v>0.36</v>
      </c>
      <c r="F18" s="39"/>
      <c r="G18" s="16">
        <v>10.02</v>
      </c>
      <c r="H18" s="16">
        <v>52</v>
      </c>
      <c r="I18" s="23">
        <v>0</v>
      </c>
    </row>
    <row r="19" spans="1:9" ht="29.25" customHeight="1">
      <c r="A19" s="24">
        <v>639</v>
      </c>
      <c r="B19" s="16" t="s">
        <v>96</v>
      </c>
      <c r="C19" s="24">
        <v>180</v>
      </c>
      <c r="D19" s="16">
        <v>0.53</v>
      </c>
      <c r="E19" s="16">
        <v>0.05</v>
      </c>
      <c r="F19" s="16">
        <f>SUM(E19)</f>
        <v>0.05</v>
      </c>
      <c r="G19" s="16">
        <v>24.5</v>
      </c>
      <c r="H19" s="16">
        <v>102</v>
      </c>
      <c r="I19" s="23">
        <v>0.38</v>
      </c>
    </row>
    <row r="20" spans="1:9" ht="29.25" customHeight="1">
      <c r="A20" s="16"/>
      <c r="B20" s="16" t="s">
        <v>28</v>
      </c>
      <c r="C20" s="24">
        <v>560</v>
      </c>
      <c r="D20" s="16">
        <f>SUM(D13:D19)</f>
        <v>15.76</v>
      </c>
      <c r="E20" s="16">
        <f>SUM(E13:E19)</f>
        <v>15.59</v>
      </c>
      <c r="F20" s="16">
        <f>SUM(E20)</f>
        <v>15.59</v>
      </c>
      <c r="G20" s="16">
        <f>SUM(G13:G19)</f>
        <v>66.67</v>
      </c>
      <c r="H20" s="16">
        <f>SUM(H13:H19)</f>
        <v>473</v>
      </c>
      <c r="I20" s="23">
        <f>SUM(I13:I19)</f>
        <v>10.65</v>
      </c>
    </row>
    <row r="21" spans="1:9" ht="29.25" customHeight="1">
      <c r="A21" s="41" t="s">
        <v>27</v>
      </c>
      <c r="B21" s="42"/>
      <c r="C21" s="42"/>
      <c r="D21" s="42"/>
      <c r="E21" s="42"/>
      <c r="F21" s="42"/>
      <c r="G21" s="42"/>
      <c r="H21" s="42"/>
      <c r="I21" s="43"/>
    </row>
    <row r="22" spans="1:9" ht="33.75" customHeight="1">
      <c r="A22" s="24" t="s">
        <v>145</v>
      </c>
      <c r="B22" s="16" t="s">
        <v>146</v>
      </c>
      <c r="C22" s="17">
        <v>20</v>
      </c>
      <c r="D22" s="16">
        <v>1.68</v>
      </c>
      <c r="E22" s="16">
        <v>2.28</v>
      </c>
      <c r="F22" s="16">
        <f>SUM(E22)</f>
        <v>2.28</v>
      </c>
      <c r="G22" s="16">
        <v>14</v>
      </c>
      <c r="H22" s="16">
        <v>80</v>
      </c>
      <c r="I22" s="23">
        <v>6</v>
      </c>
    </row>
    <row r="23" spans="1:9" ht="23.25" customHeight="1">
      <c r="A23" s="24">
        <v>698</v>
      </c>
      <c r="B23" s="16" t="s">
        <v>67</v>
      </c>
      <c r="C23" s="17">
        <v>135</v>
      </c>
      <c r="D23" s="16">
        <v>3.51</v>
      </c>
      <c r="E23" s="16">
        <v>3.37</v>
      </c>
      <c r="F23" s="16">
        <f>SUM(E23)</f>
        <v>3.37</v>
      </c>
      <c r="G23" s="16">
        <v>16.47</v>
      </c>
      <c r="H23" s="16">
        <v>113</v>
      </c>
      <c r="I23" s="23">
        <v>2.16</v>
      </c>
    </row>
    <row r="24" spans="1:9" ht="29.25" customHeight="1">
      <c r="A24" s="24">
        <v>627</v>
      </c>
      <c r="B24" s="16" t="s">
        <v>32</v>
      </c>
      <c r="C24" s="17">
        <v>80</v>
      </c>
      <c r="D24" s="16">
        <v>0.32</v>
      </c>
      <c r="E24" s="16">
        <v>0.32</v>
      </c>
      <c r="F24" s="16"/>
      <c r="G24" s="16">
        <v>7.84</v>
      </c>
      <c r="H24" s="16">
        <v>38</v>
      </c>
      <c r="I24" s="23">
        <v>8</v>
      </c>
    </row>
    <row r="25" spans="1:9" ht="29.25" customHeight="1">
      <c r="A25" s="24"/>
      <c r="B25" s="16" t="s">
        <v>28</v>
      </c>
      <c r="C25" s="17">
        <f>SUM(C22:C24)</f>
        <v>235</v>
      </c>
      <c r="D25" s="16">
        <f>SUM(D22:D24)</f>
        <v>5.51</v>
      </c>
      <c r="E25" s="16">
        <f>SUM(E22:E24)</f>
        <v>5.970000000000001</v>
      </c>
      <c r="F25" s="16"/>
      <c r="G25" s="16">
        <f>SUM(G22:G24)</f>
        <v>38.31</v>
      </c>
      <c r="H25" s="16">
        <f>SUM(H22:H24)</f>
        <v>231</v>
      </c>
      <c r="I25" s="23">
        <f>SUM(I22:I24)</f>
        <v>16.16</v>
      </c>
    </row>
    <row r="26" spans="1:9" ht="29.25" customHeight="1">
      <c r="A26" s="41" t="s">
        <v>59</v>
      </c>
      <c r="B26" s="42"/>
      <c r="C26" s="42"/>
      <c r="D26" s="42"/>
      <c r="E26" s="42"/>
      <c r="F26" s="42"/>
      <c r="G26" s="42"/>
      <c r="H26" s="42"/>
      <c r="I26" s="43"/>
    </row>
    <row r="27" spans="1:9" ht="24.75" customHeight="1">
      <c r="A27" s="24">
        <v>337</v>
      </c>
      <c r="B27" s="16" t="s">
        <v>97</v>
      </c>
      <c r="C27" s="17">
        <v>20</v>
      </c>
      <c r="D27" s="16">
        <v>2.54</v>
      </c>
      <c r="E27" s="16">
        <v>2.3</v>
      </c>
      <c r="F27" s="16">
        <f>SUM(E27)</f>
        <v>2.3</v>
      </c>
      <c r="G27" s="16">
        <v>0.14</v>
      </c>
      <c r="H27" s="16">
        <v>31</v>
      </c>
      <c r="I27" s="23">
        <v>0</v>
      </c>
    </row>
    <row r="28" spans="1:9" ht="35.25" customHeight="1">
      <c r="A28" s="24">
        <v>224</v>
      </c>
      <c r="B28" s="16" t="s">
        <v>98</v>
      </c>
      <c r="C28" s="17" t="s">
        <v>147</v>
      </c>
      <c r="D28" s="16">
        <v>2.29</v>
      </c>
      <c r="E28" s="16">
        <v>7.23</v>
      </c>
      <c r="F28" s="16">
        <f>SUM(E28)</f>
        <v>7.23</v>
      </c>
      <c r="G28" s="16">
        <v>12.93</v>
      </c>
      <c r="H28" s="16">
        <v>128</v>
      </c>
      <c r="I28" s="23">
        <v>9.4</v>
      </c>
    </row>
    <row r="29" spans="1:9" ht="25.5" customHeight="1">
      <c r="A29" s="24">
        <v>1011</v>
      </c>
      <c r="B29" s="16" t="s">
        <v>33</v>
      </c>
      <c r="C29" s="17">
        <v>20</v>
      </c>
      <c r="D29" s="16">
        <v>1.52</v>
      </c>
      <c r="E29" s="16">
        <v>0.16</v>
      </c>
      <c r="F29" s="16">
        <f>SUM(E29)</f>
        <v>0.16</v>
      </c>
      <c r="G29" s="16">
        <v>9.84</v>
      </c>
      <c r="H29" s="16">
        <v>47</v>
      </c>
      <c r="I29" s="23">
        <v>0</v>
      </c>
    </row>
    <row r="30" spans="1:9" ht="29.25" customHeight="1">
      <c r="A30" s="24">
        <v>705</v>
      </c>
      <c r="B30" s="16" t="s">
        <v>43</v>
      </c>
      <c r="C30" s="17">
        <v>200</v>
      </c>
      <c r="D30" s="16">
        <v>0.68</v>
      </c>
      <c r="E30" s="16">
        <v>0.28</v>
      </c>
      <c r="F30" s="16">
        <f>SUM(E30)</f>
        <v>0.28</v>
      </c>
      <c r="G30" s="16">
        <v>21.84</v>
      </c>
      <c r="H30" s="16">
        <v>107</v>
      </c>
      <c r="I30" s="23">
        <v>100</v>
      </c>
    </row>
    <row r="31" spans="1:9" ht="35.25" customHeight="1">
      <c r="A31" s="16"/>
      <c r="B31" s="16" t="s">
        <v>28</v>
      </c>
      <c r="C31" s="17">
        <v>465</v>
      </c>
      <c r="D31" s="16">
        <f>SUM(D27:D30)</f>
        <v>7.029999999999999</v>
      </c>
      <c r="E31" s="39">
        <f>SUM(E27:E30)</f>
        <v>9.97</v>
      </c>
      <c r="F31" s="39"/>
      <c r="G31" s="16">
        <f>SUM(G27:G30)</f>
        <v>44.75</v>
      </c>
      <c r="H31" s="16">
        <f>SUM(H27:H30)</f>
        <v>313</v>
      </c>
      <c r="I31" s="22">
        <f>SUM(I27:I30)</f>
        <v>109.4</v>
      </c>
    </row>
    <row r="32" spans="2:9" ht="24" customHeight="1">
      <c r="B32" s="46" t="s">
        <v>29</v>
      </c>
      <c r="C32" s="46"/>
      <c r="D32" s="27"/>
      <c r="E32" s="27"/>
      <c r="F32" s="27"/>
      <c r="G32" s="27"/>
      <c r="H32" s="27"/>
      <c r="I32" s="27"/>
    </row>
    <row r="33" spans="1:9" ht="21.75" customHeight="1">
      <c r="A33" s="47"/>
      <c r="B33" s="40" t="s">
        <v>30</v>
      </c>
      <c r="C33" s="16" t="s">
        <v>5</v>
      </c>
      <c r="D33" s="39" t="s">
        <v>7</v>
      </c>
      <c r="E33" s="39"/>
      <c r="F33" s="39"/>
      <c r="G33" s="39"/>
      <c r="H33" s="48" t="s">
        <v>13</v>
      </c>
      <c r="I33" s="44" t="s">
        <v>26</v>
      </c>
    </row>
    <row r="34" spans="1:9" ht="30.75" customHeight="1">
      <c r="A34" s="47"/>
      <c r="B34" s="40"/>
      <c r="C34" s="16" t="s">
        <v>6</v>
      </c>
      <c r="D34" s="16" t="s">
        <v>8</v>
      </c>
      <c r="E34" s="16" t="s">
        <v>9</v>
      </c>
      <c r="F34" s="39" t="s">
        <v>10</v>
      </c>
      <c r="G34" s="39"/>
      <c r="H34" s="48"/>
      <c r="I34" s="45"/>
    </row>
    <row r="35" spans="1:9" ht="25.5" customHeight="1">
      <c r="A35" s="25"/>
      <c r="B35" s="17" t="s">
        <v>11</v>
      </c>
      <c r="C35" s="24">
        <v>364</v>
      </c>
      <c r="D35" s="16">
        <v>10.33</v>
      </c>
      <c r="E35" s="39">
        <v>10.17</v>
      </c>
      <c r="F35" s="39"/>
      <c r="G35" s="16">
        <v>59.81</v>
      </c>
      <c r="H35" s="16">
        <v>373</v>
      </c>
      <c r="I35" s="32">
        <v>19.17</v>
      </c>
    </row>
    <row r="36" spans="1:9" ht="24" customHeight="1">
      <c r="A36" s="25"/>
      <c r="B36" s="17" t="s">
        <v>12</v>
      </c>
      <c r="C36" s="17">
        <v>560</v>
      </c>
      <c r="D36" s="16">
        <v>15.76</v>
      </c>
      <c r="E36" s="39">
        <v>15.59</v>
      </c>
      <c r="F36" s="39"/>
      <c r="G36" s="16">
        <v>66.67</v>
      </c>
      <c r="H36" s="16">
        <v>473</v>
      </c>
      <c r="I36" s="32">
        <v>10.65</v>
      </c>
    </row>
    <row r="37" spans="1:9" ht="24.75" customHeight="1">
      <c r="A37" s="25"/>
      <c r="B37" s="17" t="s">
        <v>27</v>
      </c>
      <c r="C37" s="17">
        <v>235</v>
      </c>
      <c r="D37" s="16">
        <v>5.51</v>
      </c>
      <c r="E37" s="39">
        <v>5.97</v>
      </c>
      <c r="F37" s="39"/>
      <c r="G37" s="16">
        <v>38.31</v>
      </c>
      <c r="H37" s="16">
        <v>231</v>
      </c>
      <c r="I37" s="32">
        <v>16.16</v>
      </c>
    </row>
    <row r="38" spans="1:9" ht="24.75" customHeight="1">
      <c r="A38" s="25"/>
      <c r="B38" s="17" t="s">
        <v>59</v>
      </c>
      <c r="C38" s="17">
        <v>465</v>
      </c>
      <c r="D38" s="16">
        <v>7.03</v>
      </c>
      <c r="E38" s="16">
        <v>9.97</v>
      </c>
      <c r="F38" s="16">
        <f>SUM(E38)</f>
        <v>9.97</v>
      </c>
      <c r="G38" s="16">
        <v>44.75</v>
      </c>
      <c r="H38" s="16">
        <v>313</v>
      </c>
      <c r="I38" s="32">
        <v>109.4</v>
      </c>
    </row>
    <row r="39" spans="1:9" ht="27.75" customHeight="1">
      <c r="A39" s="25"/>
      <c r="B39" s="17" t="s">
        <v>31</v>
      </c>
      <c r="C39" s="18">
        <f>SUM(C35:C38)</f>
        <v>1624</v>
      </c>
      <c r="D39" s="19">
        <f>SUM(D35:D38)</f>
        <v>38.63</v>
      </c>
      <c r="E39" s="19">
        <f>SUM(E35:E38)</f>
        <v>41.699999999999996</v>
      </c>
      <c r="F39" s="19">
        <f>SUM(E39)</f>
        <v>41.699999999999996</v>
      </c>
      <c r="G39" s="19">
        <f>SUM(G35:G38)</f>
        <v>209.54000000000002</v>
      </c>
      <c r="H39" s="19">
        <f>SUM(H35:H38)</f>
        <v>1390</v>
      </c>
      <c r="I39" s="33">
        <f>SUM(I35:I38)</f>
        <v>155.38</v>
      </c>
    </row>
    <row r="41" spans="2:9" ht="15.75">
      <c r="B41" s="49" t="s">
        <v>73</v>
      </c>
      <c r="C41" s="50"/>
      <c r="D41" s="50"/>
      <c r="E41" s="50"/>
      <c r="F41" s="50"/>
      <c r="G41" s="50"/>
      <c r="H41" s="50"/>
      <c r="I41" s="50"/>
    </row>
  </sheetData>
  <sheetProtection/>
  <mergeCells count="31">
    <mergeCell ref="I33:I34"/>
    <mergeCell ref="F34:G34"/>
    <mergeCell ref="E35:F35"/>
    <mergeCell ref="E36:F36"/>
    <mergeCell ref="E37:F37"/>
    <mergeCell ref="B41:I41"/>
    <mergeCell ref="E31:F31"/>
    <mergeCell ref="B32:C32"/>
    <mergeCell ref="A33:A34"/>
    <mergeCell ref="B33:B34"/>
    <mergeCell ref="D33:G33"/>
    <mergeCell ref="H33:H34"/>
    <mergeCell ref="E14:F14"/>
    <mergeCell ref="E15:F15"/>
    <mergeCell ref="E16:F16"/>
    <mergeCell ref="E18:F18"/>
    <mergeCell ref="A21:I21"/>
    <mergeCell ref="A26:I26"/>
    <mergeCell ref="E17:F17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3">
      <selection activeCell="B3" sqref="B3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0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161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133</v>
      </c>
      <c r="E4" s="15"/>
      <c r="F4" s="15"/>
      <c r="G4" s="15"/>
      <c r="H4" s="14"/>
      <c r="I4" s="14"/>
    </row>
    <row r="5" spans="1:9" ht="24" customHeight="1">
      <c r="A5" s="48" t="s">
        <v>3</v>
      </c>
      <c r="B5" s="48" t="s">
        <v>4</v>
      </c>
      <c r="C5" s="24" t="s">
        <v>5</v>
      </c>
      <c r="D5" s="48" t="s">
        <v>7</v>
      </c>
      <c r="E5" s="48"/>
      <c r="F5" s="48"/>
      <c r="G5" s="48"/>
      <c r="H5" s="48" t="s">
        <v>13</v>
      </c>
      <c r="I5" s="44" t="s">
        <v>26</v>
      </c>
    </row>
    <row r="6" spans="1:9" ht="33" customHeight="1">
      <c r="A6" s="48"/>
      <c r="B6" s="48"/>
      <c r="C6" s="24" t="s">
        <v>6</v>
      </c>
      <c r="D6" s="24" t="s">
        <v>8</v>
      </c>
      <c r="E6" s="24" t="s">
        <v>9</v>
      </c>
      <c r="F6" s="48" t="s">
        <v>10</v>
      </c>
      <c r="G6" s="48"/>
      <c r="H6" s="48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51</v>
      </c>
      <c r="C8" s="24" t="s">
        <v>129</v>
      </c>
      <c r="D8" s="16">
        <v>5.52</v>
      </c>
      <c r="E8" s="39">
        <v>5.62</v>
      </c>
      <c r="F8" s="39"/>
      <c r="G8" s="16">
        <v>20.33</v>
      </c>
      <c r="H8" s="16">
        <v>155</v>
      </c>
      <c r="I8" s="26">
        <v>1.46</v>
      </c>
    </row>
    <row r="9" spans="1:9" ht="36" customHeight="1">
      <c r="A9" s="31" t="s">
        <v>81</v>
      </c>
      <c r="B9" s="20" t="s">
        <v>63</v>
      </c>
      <c r="C9" s="30" t="s">
        <v>134</v>
      </c>
      <c r="D9" s="16">
        <v>4.05</v>
      </c>
      <c r="E9" s="16">
        <v>5.35</v>
      </c>
      <c r="F9" s="16"/>
      <c r="G9" s="16">
        <v>10.44</v>
      </c>
      <c r="H9" s="16">
        <v>105</v>
      </c>
      <c r="I9" s="26">
        <v>0</v>
      </c>
    </row>
    <row r="10" spans="1:9" ht="37.5" customHeight="1">
      <c r="A10" s="24">
        <v>685</v>
      </c>
      <c r="B10" s="16" t="s">
        <v>16</v>
      </c>
      <c r="C10" s="24" t="s">
        <v>54</v>
      </c>
      <c r="D10" s="16">
        <v>0.06</v>
      </c>
      <c r="E10" s="39">
        <v>0.02</v>
      </c>
      <c r="F10" s="39"/>
      <c r="G10" s="16">
        <v>9.99</v>
      </c>
      <c r="H10" s="16">
        <v>40</v>
      </c>
      <c r="I10" s="26">
        <v>0.03</v>
      </c>
    </row>
    <row r="11" spans="1:9" ht="29.25" customHeight="1">
      <c r="A11" s="17"/>
      <c r="B11" s="16" t="s">
        <v>28</v>
      </c>
      <c r="C11" s="24">
        <v>385</v>
      </c>
      <c r="D11" s="21">
        <f>SUM(D8:D10)</f>
        <v>9.63</v>
      </c>
      <c r="E11" s="39">
        <f>SUM(E8:F10)</f>
        <v>10.989999999999998</v>
      </c>
      <c r="F11" s="39"/>
      <c r="G11" s="16">
        <f>SUM(G8:G10)</f>
        <v>40.76</v>
      </c>
      <c r="H11" s="16">
        <f>SUM(H8:H10)</f>
        <v>300</v>
      </c>
      <c r="I11" s="26">
        <f>SUM(I8:I10)</f>
        <v>1.49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27" customHeight="1">
      <c r="A13" s="24" t="s">
        <v>99</v>
      </c>
      <c r="B13" s="16" t="s">
        <v>100</v>
      </c>
      <c r="C13" s="17">
        <v>30</v>
      </c>
      <c r="D13" s="16">
        <v>0.43</v>
      </c>
      <c r="E13" s="39">
        <v>2.03</v>
      </c>
      <c r="F13" s="39"/>
      <c r="G13" s="16">
        <v>2.55</v>
      </c>
      <c r="H13" s="16">
        <v>30</v>
      </c>
      <c r="I13" s="26">
        <v>2.9</v>
      </c>
    </row>
    <row r="14" spans="1:9" ht="36.75" customHeight="1">
      <c r="A14" s="24">
        <v>124</v>
      </c>
      <c r="B14" s="16" t="s">
        <v>101</v>
      </c>
      <c r="C14" s="17" t="s">
        <v>137</v>
      </c>
      <c r="D14" s="16">
        <v>1.82</v>
      </c>
      <c r="E14" s="39">
        <v>2.8</v>
      </c>
      <c r="F14" s="39"/>
      <c r="G14" s="16">
        <v>4.67</v>
      </c>
      <c r="H14" s="16">
        <v>64</v>
      </c>
      <c r="I14" s="26">
        <v>12.43</v>
      </c>
    </row>
    <row r="15" spans="1:9" ht="33" customHeight="1">
      <c r="A15" s="24">
        <v>423</v>
      </c>
      <c r="B15" s="16" t="s">
        <v>102</v>
      </c>
      <c r="C15" s="17">
        <v>60</v>
      </c>
      <c r="D15" s="16">
        <v>9.11</v>
      </c>
      <c r="E15" s="39">
        <v>3.14</v>
      </c>
      <c r="F15" s="39"/>
      <c r="G15" s="16">
        <v>1.98</v>
      </c>
      <c r="H15" s="16">
        <v>88</v>
      </c>
      <c r="I15" s="26">
        <v>0</v>
      </c>
    </row>
    <row r="16" spans="1:9" ht="29.25" customHeight="1">
      <c r="A16" s="24">
        <v>516</v>
      </c>
      <c r="B16" s="16" t="s">
        <v>42</v>
      </c>
      <c r="C16" s="17">
        <v>90</v>
      </c>
      <c r="D16" s="16">
        <v>3.19</v>
      </c>
      <c r="E16" s="39">
        <v>4.83</v>
      </c>
      <c r="F16" s="39"/>
      <c r="G16" s="16">
        <v>17.19</v>
      </c>
      <c r="H16" s="16">
        <v>130</v>
      </c>
      <c r="I16" s="26">
        <v>0</v>
      </c>
    </row>
    <row r="17" spans="1:9" ht="29.25" customHeight="1">
      <c r="A17" s="24">
        <v>1012</v>
      </c>
      <c r="B17" s="16" t="s">
        <v>57</v>
      </c>
      <c r="C17" s="17">
        <v>30</v>
      </c>
      <c r="D17" s="16">
        <v>1.98</v>
      </c>
      <c r="E17" s="39">
        <v>0.36</v>
      </c>
      <c r="F17" s="39"/>
      <c r="G17" s="16">
        <v>10.02</v>
      </c>
      <c r="H17" s="16">
        <v>52</v>
      </c>
      <c r="I17" s="23">
        <v>0</v>
      </c>
    </row>
    <row r="18" spans="1:9" ht="29.25" customHeight="1">
      <c r="A18" s="24">
        <v>707</v>
      </c>
      <c r="B18" s="16" t="s">
        <v>148</v>
      </c>
      <c r="C18" s="17">
        <v>180</v>
      </c>
      <c r="D18" s="16">
        <v>1.17</v>
      </c>
      <c r="E18" s="16">
        <v>0</v>
      </c>
      <c r="F18" s="16">
        <f>SUM(E18)</f>
        <v>0</v>
      </c>
      <c r="G18" s="16">
        <v>20.7</v>
      </c>
      <c r="H18" s="16">
        <v>86</v>
      </c>
      <c r="I18" s="23">
        <v>10.8</v>
      </c>
    </row>
    <row r="19" spans="1:9" ht="29.25" customHeight="1">
      <c r="A19" s="16"/>
      <c r="B19" s="16" t="s">
        <v>28</v>
      </c>
      <c r="C19" s="17">
        <v>545</v>
      </c>
      <c r="D19" s="16">
        <f>SUM(D13:D18)</f>
        <v>17.699999999999996</v>
      </c>
      <c r="E19" s="16">
        <f>SUM(E13:E18)</f>
        <v>13.16</v>
      </c>
      <c r="F19" s="16">
        <f>SUM(E19)</f>
        <v>13.16</v>
      </c>
      <c r="G19" s="16">
        <f>SUM(G13:G18)</f>
        <v>57.11</v>
      </c>
      <c r="H19" s="16">
        <f>SUM(H13:H18)</f>
        <v>450</v>
      </c>
      <c r="I19" s="23">
        <f>SUM(I13:I18)</f>
        <v>26.130000000000003</v>
      </c>
    </row>
    <row r="20" spans="1:9" ht="29.25" customHeight="1">
      <c r="A20" s="41" t="s">
        <v>27</v>
      </c>
      <c r="B20" s="42"/>
      <c r="C20" s="42"/>
      <c r="D20" s="42"/>
      <c r="E20" s="42"/>
      <c r="F20" s="42"/>
      <c r="G20" s="42"/>
      <c r="H20" s="42"/>
      <c r="I20" s="43"/>
    </row>
    <row r="21" spans="1:9" ht="29.25" customHeight="1">
      <c r="A21" s="24">
        <v>672</v>
      </c>
      <c r="B21" s="16" t="s">
        <v>58</v>
      </c>
      <c r="C21" s="17">
        <v>30</v>
      </c>
      <c r="D21" s="16">
        <v>1.58</v>
      </c>
      <c r="E21" s="16">
        <v>2.06</v>
      </c>
      <c r="F21" s="16">
        <f>SUM(E21)</f>
        <v>2.06</v>
      </c>
      <c r="G21" s="16">
        <v>12.55</v>
      </c>
      <c r="H21" s="16">
        <v>109</v>
      </c>
      <c r="I21" s="23">
        <v>0.06</v>
      </c>
    </row>
    <row r="22" spans="1:9" ht="29.25" customHeight="1">
      <c r="A22" s="24">
        <v>698</v>
      </c>
      <c r="B22" s="16" t="s">
        <v>71</v>
      </c>
      <c r="C22" s="17">
        <v>135</v>
      </c>
      <c r="D22" s="16">
        <v>3.64</v>
      </c>
      <c r="E22" s="16">
        <v>3.37</v>
      </c>
      <c r="F22" s="16">
        <f>SUM(E22)</f>
        <v>3.37</v>
      </c>
      <c r="G22" s="16">
        <v>14.58</v>
      </c>
      <c r="H22" s="16">
        <v>107</v>
      </c>
      <c r="I22" s="23">
        <v>1.21</v>
      </c>
    </row>
    <row r="23" spans="1:9" ht="29.25" customHeight="1">
      <c r="A23" s="24">
        <v>627</v>
      </c>
      <c r="B23" s="16" t="s">
        <v>34</v>
      </c>
      <c r="C23" s="17">
        <v>60</v>
      </c>
      <c r="D23" s="16">
        <v>0.9</v>
      </c>
      <c r="E23" s="16">
        <v>0.3</v>
      </c>
      <c r="F23" s="16"/>
      <c r="G23" s="16">
        <v>12.6</v>
      </c>
      <c r="H23" s="16">
        <v>58</v>
      </c>
      <c r="I23" s="23">
        <v>6</v>
      </c>
    </row>
    <row r="24" spans="1:9" ht="29.25" customHeight="1">
      <c r="A24" s="24"/>
      <c r="B24" s="16" t="s">
        <v>28</v>
      </c>
      <c r="C24" s="17">
        <f>SUM(C21:C23)</f>
        <v>225</v>
      </c>
      <c r="D24" s="16">
        <f>SUM(D21:D23)</f>
        <v>6.120000000000001</v>
      </c>
      <c r="E24" s="16">
        <f>SUM(E21:E23)</f>
        <v>5.7299999999999995</v>
      </c>
      <c r="F24" s="16"/>
      <c r="G24" s="16">
        <f>SUM(G21:G23)</f>
        <v>39.730000000000004</v>
      </c>
      <c r="H24" s="16">
        <f>SUM(H21:H23)</f>
        <v>274</v>
      </c>
      <c r="I24" s="23">
        <f>SUM(I21:I23)</f>
        <v>7.27</v>
      </c>
    </row>
    <row r="25" spans="1:9" ht="29.25" customHeight="1">
      <c r="A25" s="41" t="s">
        <v>59</v>
      </c>
      <c r="B25" s="42"/>
      <c r="C25" s="42"/>
      <c r="D25" s="42"/>
      <c r="E25" s="42"/>
      <c r="F25" s="42"/>
      <c r="G25" s="42"/>
      <c r="H25" s="42"/>
      <c r="I25" s="43"/>
    </row>
    <row r="26" spans="1:9" ht="37.5" customHeight="1">
      <c r="A26" s="35">
        <v>16.1</v>
      </c>
      <c r="B26" s="16" t="s">
        <v>152</v>
      </c>
      <c r="C26" s="17">
        <v>50</v>
      </c>
      <c r="D26" s="16">
        <v>0.33</v>
      </c>
      <c r="E26" s="16">
        <v>3.05</v>
      </c>
      <c r="F26" s="16">
        <f>SUM(E26)</f>
        <v>3.05</v>
      </c>
      <c r="G26" s="16">
        <v>0.9</v>
      </c>
      <c r="H26" s="16">
        <v>32</v>
      </c>
      <c r="I26" s="23">
        <v>1.66</v>
      </c>
    </row>
    <row r="27" spans="1:9" ht="29.25" customHeight="1">
      <c r="A27" s="24">
        <v>366</v>
      </c>
      <c r="B27" s="16" t="s">
        <v>72</v>
      </c>
      <c r="C27" s="17">
        <v>100</v>
      </c>
      <c r="D27" s="16">
        <v>8.22</v>
      </c>
      <c r="E27" s="16">
        <v>6.36</v>
      </c>
      <c r="F27" s="16">
        <f>SUM(E27)</f>
        <v>6.36</v>
      </c>
      <c r="G27" s="16">
        <v>26.5</v>
      </c>
      <c r="H27" s="16">
        <v>93</v>
      </c>
      <c r="I27" s="23">
        <v>0.24</v>
      </c>
    </row>
    <row r="28" spans="1:9" ht="42" customHeight="1">
      <c r="A28" s="24">
        <v>596</v>
      </c>
      <c r="B28" s="16" t="s">
        <v>113</v>
      </c>
      <c r="C28" s="17">
        <v>30</v>
      </c>
      <c r="D28" s="16">
        <v>0.76</v>
      </c>
      <c r="E28" s="16">
        <v>1.48</v>
      </c>
      <c r="F28" s="16">
        <f>SUM(E28)</f>
        <v>1.48</v>
      </c>
      <c r="G28" s="16">
        <v>6.9</v>
      </c>
      <c r="H28" s="16">
        <v>36</v>
      </c>
      <c r="I28" s="23">
        <v>0.14</v>
      </c>
    </row>
    <row r="29" spans="1:9" ht="29.25" customHeight="1">
      <c r="A29" s="24">
        <v>1023</v>
      </c>
      <c r="B29" s="16" t="s">
        <v>61</v>
      </c>
      <c r="C29" s="17">
        <v>20</v>
      </c>
      <c r="D29" s="16">
        <v>1.5</v>
      </c>
      <c r="E29" s="16">
        <v>0.58</v>
      </c>
      <c r="F29" s="16">
        <f>SUM(E29)</f>
        <v>0.58</v>
      </c>
      <c r="G29" s="16">
        <v>10.28</v>
      </c>
      <c r="H29" s="16">
        <v>52</v>
      </c>
      <c r="I29" s="23">
        <v>0</v>
      </c>
    </row>
    <row r="30" spans="1:9" ht="29.25" customHeight="1">
      <c r="A30" s="24">
        <v>685</v>
      </c>
      <c r="B30" s="16" t="s">
        <v>115</v>
      </c>
      <c r="C30" s="17" t="s">
        <v>132</v>
      </c>
      <c r="D30" s="16">
        <v>1.97</v>
      </c>
      <c r="E30" s="16">
        <v>1.52</v>
      </c>
      <c r="F30" s="16">
        <f>SUM(E30)</f>
        <v>1.52</v>
      </c>
      <c r="G30" s="16">
        <v>14.79</v>
      </c>
      <c r="H30" s="16">
        <v>94</v>
      </c>
      <c r="I30" s="23">
        <v>1.33</v>
      </c>
    </row>
    <row r="31" spans="1:9" ht="35.25" customHeight="1">
      <c r="A31" s="16"/>
      <c r="B31" s="16" t="s">
        <v>28</v>
      </c>
      <c r="C31" s="17">
        <v>410</v>
      </c>
      <c r="D31" s="16">
        <f>SUM(D26:D30)</f>
        <v>12.780000000000001</v>
      </c>
      <c r="E31" s="39">
        <f>SUM(E26:E30)</f>
        <v>12.99</v>
      </c>
      <c r="F31" s="39"/>
      <c r="G31" s="16">
        <f>SUM(G26:G30)</f>
        <v>59.37</v>
      </c>
      <c r="H31" s="16">
        <f>SUM(H26:H30)</f>
        <v>307</v>
      </c>
      <c r="I31" s="22">
        <f>SUM(I26:I30)</f>
        <v>3.37</v>
      </c>
    </row>
    <row r="32" spans="2:9" ht="24" customHeight="1">
      <c r="B32" s="46" t="s">
        <v>29</v>
      </c>
      <c r="C32" s="46"/>
      <c r="D32" s="27"/>
      <c r="E32" s="27"/>
      <c r="F32" s="27"/>
      <c r="G32" s="27"/>
      <c r="H32" s="27"/>
      <c r="I32" s="27"/>
    </row>
    <row r="33" spans="1:9" ht="21.75" customHeight="1">
      <c r="A33" s="47"/>
      <c r="B33" s="40" t="s">
        <v>30</v>
      </c>
      <c r="C33" s="16" t="s">
        <v>5</v>
      </c>
      <c r="D33" s="39" t="s">
        <v>7</v>
      </c>
      <c r="E33" s="39"/>
      <c r="F33" s="39"/>
      <c r="G33" s="39"/>
      <c r="H33" s="40" t="s">
        <v>13</v>
      </c>
      <c r="I33" s="44" t="s">
        <v>26</v>
      </c>
    </row>
    <row r="34" spans="1:9" ht="30.75" customHeight="1">
      <c r="A34" s="47"/>
      <c r="B34" s="40"/>
      <c r="C34" s="16" t="s">
        <v>6</v>
      </c>
      <c r="D34" s="16" t="s">
        <v>8</v>
      </c>
      <c r="E34" s="16" t="s">
        <v>9</v>
      </c>
      <c r="F34" s="39" t="s">
        <v>10</v>
      </c>
      <c r="G34" s="39"/>
      <c r="H34" s="40"/>
      <c r="I34" s="45"/>
    </row>
    <row r="35" spans="1:9" ht="25.5" customHeight="1">
      <c r="A35" s="25"/>
      <c r="B35" s="17" t="s">
        <v>11</v>
      </c>
      <c r="C35" s="24">
        <v>385</v>
      </c>
      <c r="D35" s="16">
        <v>9.63</v>
      </c>
      <c r="E35" s="39">
        <v>10.99</v>
      </c>
      <c r="F35" s="39"/>
      <c r="G35" s="16">
        <v>40.76</v>
      </c>
      <c r="H35" s="16">
        <v>300</v>
      </c>
      <c r="I35" s="16">
        <v>1.49</v>
      </c>
    </row>
    <row r="36" spans="1:9" ht="24" customHeight="1">
      <c r="A36" s="25"/>
      <c r="B36" s="17" t="s">
        <v>12</v>
      </c>
      <c r="C36" s="17">
        <v>545</v>
      </c>
      <c r="D36" s="16">
        <v>17.7</v>
      </c>
      <c r="E36" s="39">
        <v>13.16</v>
      </c>
      <c r="F36" s="39"/>
      <c r="G36" s="16">
        <v>57.11</v>
      </c>
      <c r="H36" s="16">
        <v>450</v>
      </c>
      <c r="I36" s="16">
        <v>26.13</v>
      </c>
    </row>
    <row r="37" spans="1:9" ht="24.75" customHeight="1">
      <c r="A37" s="25"/>
      <c r="B37" s="17" t="s">
        <v>27</v>
      </c>
      <c r="C37" s="17">
        <v>225</v>
      </c>
      <c r="D37" s="16">
        <v>6.12</v>
      </c>
      <c r="E37" s="39">
        <v>5.73</v>
      </c>
      <c r="F37" s="39"/>
      <c r="G37" s="16">
        <v>39.73</v>
      </c>
      <c r="H37" s="16">
        <v>274</v>
      </c>
      <c r="I37" s="16">
        <v>7.27</v>
      </c>
    </row>
    <row r="38" spans="1:9" ht="24.75" customHeight="1">
      <c r="A38" s="25"/>
      <c r="B38" s="17" t="s">
        <v>59</v>
      </c>
      <c r="C38" s="17">
        <v>410</v>
      </c>
      <c r="D38" s="16">
        <v>12.78</v>
      </c>
      <c r="E38" s="16">
        <v>12.99</v>
      </c>
      <c r="F38" s="16">
        <f>SUM(E38)</f>
        <v>12.99</v>
      </c>
      <c r="G38" s="16">
        <v>59.37</v>
      </c>
      <c r="H38" s="16">
        <v>307</v>
      </c>
      <c r="I38" s="16">
        <v>3.37</v>
      </c>
    </row>
    <row r="39" spans="1:9" ht="27.75" customHeight="1">
      <c r="A39" s="25"/>
      <c r="B39" s="17" t="s">
        <v>31</v>
      </c>
      <c r="C39" s="18">
        <f>SUM(C35:C38)</f>
        <v>1565</v>
      </c>
      <c r="D39" s="19">
        <f>SUM(D35:D38)</f>
        <v>46.23</v>
      </c>
      <c r="E39" s="19">
        <f>SUM(E35:E38)</f>
        <v>42.87</v>
      </c>
      <c r="F39" s="19">
        <f>SUM(E39)</f>
        <v>42.87</v>
      </c>
      <c r="G39" s="19">
        <f>SUM(G35:G38)</f>
        <v>196.97</v>
      </c>
      <c r="H39" s="19">
        <f>SUM(H35:H38)</f>
        <v>1331</v>
      </c>
      <c r="I39" s="19">
        <f>SUM(I35:I38)</f>
        <v>38.26</v>
      </c>
    </row>
    <row r="41" spans="2:9" ht="15.75">
      <c r="B41" s="49" t="s">
        <v>73</v>
      </c>
      <c r="C41" s="50"/>
      <c r="D41" s="50"/>
      <c r="E41" s="50"/>
      <c r="F41" s="50"/>
      <c r="G41" s="50"/>
      <c r="H41" s="50"/>
      <c r="I41" s="50"/>
    </row>
  </sheetData>
  <sheetProtection/>
  <mergeCells count="30">
    <mergeCell ref="E35:F35"/>
    <mergeCell ref="E36:F36"/>
    <mergeCell ref="E37:F37"/>
    <mergeCell ref="B41:I41"/>
    <mergeCell ref="A25:I25"/>
    <mergeCell ref="E31:F31"/>
    <mergeCell ref="B32:C32"/>
    <mergeCell ref="A33:A34"/>
    <mergeCell ref="B33:B34"/>
    <mergeCell ref="D33:G33"/>
    <mergeCell ref="H33:H34"/>
    <mergeCell ref="I33:I34"/>
    <mergeCell ref="F34:G34"/>
    <mergeCell ref="E14:F14"/>
    <mergeCell ref="E15:F15"/>
    <mergeCell ref="E16:F16"/>
    <mergeCell ref="E17:F17"/>
    <mergeCell ref="A20:I20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zoomScalePageLayoutView="0" workbookViewId="0" topLeftCell="A25">
      <selection activeCell="B3" sqref="B3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14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161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133</v>
      </c>
      <c r="E4" s="15"/>
      <c r="F4" s="15"/>
      <c r="G4" s="15"/>
      <c r="H4" s="14"/>
      <c r="I4" s="14"/>
    </row>
    <row r="5" spans="1:9" ht="24" customHeight="1">
      <c r="A5" s="48" t="s">
        <v>3</v>
      </c>
      <c r="B5" s="48" t="s">
        <v>4</v>
      </c>
      <c r="C5" s="24" t="s">
        <v>5</v>
      </c>
      <c r="D5" s="48" t="s">
        <v>7</v>
      </c>
      <c r="E5" s="48"/>
      <c r="F5" s="48"/>
      <c r="G5" s="48"/>
      <c r="H5" s="48" t="s">
        <v>13</v>
      </c>
      <c r="I5" s="44" t="s">
        <v>26</v>
      </c>
    </row>
    <row r="6" spans="1:9" ht="33" customHeight="1">
      <c r="A6" s="48"/>
      <c r="B6" s="48"/>
      <c r="C6" s="24" t="s">
        <v>6</v>
      </c>
      <c r="D6" s="24" t="s">
        <v>8</v>
      </c>
      <c r="E6" s="24" t="s">
        <v>9</v>
      </c>
      <c r="F6" s="48" t="s">
        <v>10</v>
      </c>
      <c r="G6" s="48"/>
      <c r="H6" s="48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74</v>
      </c>
      <c r="C8" s="24" t="s">
        <v>129</v>
      </c>
      <c r="D8" s="16">
        <v>4.01</v>
      </c>
      <c r="E8" s="39">
        <v>3.76</v>
      </c>
      <c r="F8" s="39"/>
      <c r="G8" s="16">
        <v>19.23</v>
      </c>
      <c r="H8" s="16">
        <v>128</v>
      </c>
      <c r="I8" s="26">
        <v>0.97</v>
      </c>
    </row>
    <row r="9" spans="1:9" ht="36" customHeight="1">
      <c r="A9" s="31" t="s">
        <v>52</v>
      </c>
      <c r="B9" s="20" t="s">
        <v>53</v>
      </c>
      <c r="C9" s="30" t="s">
        <v>130</v>
      </c>
      <c r="D9" s="16">
        <v>3.14</v>
      </c>
      <c r="E9" s="16">
        <v>4.71</v>
      </c>
      <c r="F9" s="16"/>
      <c r="G9" s="16">
        <v>10.3</v>
      </c>
      <c r="H9" s="16">
        <v>109</v>
      </c>
      <c r="I9" s="26">
        <v>0.07</v>
      </c>
    </row>
    <row r="10" spans="1:9" ht="23.25" customHeight="1">
      <c r="A10" s="24">
        <v>693</v>
      </c>
      <c r="B10" s="16" t="s">
        <v>17</v>
      </c>
      <c r="C10" s="24">
        <v>180</v>
      </c>
      <c r="D10" s="16">
        <v>5.07</v>
      </c>
      <c r="E10" s="39">
        <v>4.2</v>
      </c>
      <c r="F10" s="39"/>
      <c r="G10" s="16">
        <v>19.48</v>
      </c>
      <c r="H10" s="16">
        <v>137</v>
      </c>
      <c r="I10" s="26">
        <v>18.15</v>
      </c>
    </row>
    <row r="11" spans="1:9" ht="29.25" customHeight="1">
      <c r="A11" s="17"/>
      <c r="B11" s="16" t="s">
        <v>28</v>
      </c>
      <c r="C11" s="24">
        <v>365</v>
      </c>
      <c r="D11" s="21">
        <f>SUM(D8:D10)</f>
        <v>12.22</v>
      </c>
      <c r="E11" s="39">
        <f>SUM(E8:F10)</f>
        <v>12.669999999999998</v>
      </c>
      <c r="F11" s="39"/>
      <c r="G11" s="16">
        <f>SUM(G8:G10)</f>
        <v>49.010000000000005</v>
      </c>
      <c r="H11" s="16">
        <f>SUM(H8:H10)</f>
        <v>374</v>
      </c>
      <c r="I11" s="26">
        <f>SUM(I8:I10)</f>
        <v>19.189999999999998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41.25" customHeight="1">
      <c r="A13" s="24">
        <v>160</v>
      </c>
      <c r="B13" s="16" t="s">
        <v>103</v>
      </c>
      <c r="C13" s="24">
        <v>150</v>
      </c>
      <c r="D13" s="16">
        <v>4.35</v>
      </c>
      <c r="E13" s="39">
        <v>3.77</v>
      </c>
      <c r="F13" s="39"/>
      <c r="G13" s="16">
        <v>14.48</v>
      </c>
      <c r="H13" s="16">
        <v>111</v>
      </c>
      <c r="I13" s="26">
        <v>0.7</v>
      </c>
    </row>
    <row r="14" spans="1:9" ht="27.75" customHeight="1">
      <c r="A14" s="24">
        <v>451</v>
      </c>
      <c r="B14" s="16" t="s">
        <v>104</v>
      </c>
      <c r="C14" s="24">
        <v>50</v>
      </c>
      <c r="D14" s="16">
        <v>6.98</v>
      </c>
      <c r="E14" s="39">
        <v>4.35</v>
      </c>
      <c r="F14" s="39"/>
      <c r="G14" s="16">
        <v>5</v>
      </c>
      <c r="H14" s="16">
        <v>99</v>
      </c>
      <c r="I14" s="26">
        <v>0.58</v>
      </c>
    </row>
    <row r="15" spans="1:9" ht="33" customHeight="1">
      <c r="A15" s="24" t="s">
        <v>25</v>
      </c>
      <c r="B15" s="16" t="s">
        <v>105</v>
      </c>
      <c r="C15" s="24">
        <v>2</v>
      </c>
      <c r="D15" s="16">
        <v>0.01</v>
      </c>
      <c r="E15" s="51">
        <v>1.65</v>
      </c>
      <c r="F15" s="51"/>
      <c r="G15" s="16">
        <v>0.02</v>
      </c>
      <c r="H15" s="16">
        <v>15</v>
      </c>
      <c r="I15" s="26">
        <v>0</v>
      </c>
    </row>
    <row r="16" spans="1:9" ht="33" customHeight="1">
      <c r="A16" s="24">
        <v>520</v>
      </c>
      <c r="B16" s="16" t="s">
        <v>68</v>
      </c>
      <c r="C16" s="24">
        <v>100</v>
      </c>
      <c r="D16" s="16">
        <v>2.07</v>
      </c>
      <c r="E16" s="39">
        <v>4.94</v>
      </c>
      <c r="F16" s="39"/>
      <c r="G16" s="16">
        <v>10.52</v>
      </c>
      <c r="H16" s="16">
        <v>103</v>
      </c>
      <c r="I16" s="23">
        <v>3.44</v>
      </c>
    </row>
    <row r="17" spans="1:9" ht="33" customHeight="1">
      <c r="A17" s="24">
        <v>576</v>
      </c>
      <c r="B17" s="16" t="s">
        <v>153</v>
      </c>
      <c r="C17" s="24">
        <v>15</v>
      </c>
      <c r="D17" s="16">
        <v>0.1</v>
      </c>
      <c r="E17" s="16">
        <v>0.01</v>
      </c>
      <c r="F17" s="16"/>
      <c r="G17" s="16">
        <v>0.28</v>
      </c>
      <c r="H17" s="16">
        <v>2</v>
      </c>
      <c r="I17" s="23">
        <v>0.52</v>
      </c>
    </row>
    <row r="18" spans="1:9" ht="29.25" customHeight="1">
      <c r="A18" s="24">
        <v>1012</v>
      </c>
      <c r="B18" s="16" t="s">
        <v>57</v>
      </c>
      <c r="C18" s="17">
        <v>30</v>
      </c>
      <c r="D18" s="16">
        <v>1.98</v>
      </c>
      <c r="E18" s="39">
        <v>0.36</v>
      </c>
      <c r="F18" s="39"/>
      <c r="G18" s="16">
        <v>10.02</v>
      </c>
      <c r="H18" s="16">
        <v>52</v>
      </c>
      <c r="I18" s="23">
        <v>0</v>
      </c>
    </row>
    <row r="19" spans="1:9" ht="29.25" customHeight="1">
      <c r="A19" s="24">
        <v>639</v>
      </c>
      <c r="B19" s="16" t="s">
        <v>96</v>
      </c>
      <c r="C19" s="24">
        <v>180</v>
      </c>
      <c r="D19" s="16">
        <v>0.53</v>
      </c>
      <c r="E19" s="16">
        <v>0.05</v>
      </c>
      <c r="F19" s="16">
        <f>SUM(E19)</f>
        <v>0.05</v>
      </c>
      <c r="G19" s="16">
        <v>24.5</v>
      </c>
      <c r="H19" s="16">
        <v>102</v>
      </c>
      <c r="I19" s="23">
        <v>0.38</v>
      </c>
    </row>
    <row r="20" spans="1:9" ht="29.25" customHeight="1">
      <c r="A20" s="16"/>
      <c r="B20" s="16" t="s">
        <v>28</v>
      </c>
      <c r="C20" s="24">
        <f>SUM(C13:C19)</f>
        <v>527</v>
      </c>
      <c r="D20" s="16">
        <f>SUM(D13:D19)</f>
        <v>16.02</v>
      </c>
      <c r="E20" s="16">
        <f>SUM(E13:E19)</f>
        <v>15.13</v>
      </c>
      <c r="F20" s="16">
        <f>SUM(E20)</f>
        <v>15.13</v>
      </c>
      <c r="G20" s="16">
        <f>SUM(G13:G19)</f>
        <v>64.82</v>
      </c>
      <c r="H20" s="16">
        <f>SUM(H13:H19)</f>
        <v>484</v>
      </c>
      <c r="I20" s="23">
        <f>SUM(I13:I19)</f>
        <v>5.62</v>
      </c>
    </row>
    <row r="21" spans="1:9" ht="29.25" customHeight="1">
      <c r="A21" s="41" t="s">
        <v>27</v>
      </c>
      <c r="B21" s="42"/>
      <c r="C21" s="42"/>
      <c r="D21" s="42"/>
      <c r="E21" s="42"/>
      <c r="F21" s="42"/>
      <c r="G21" s="42"/>
      <c r="H21" s="42"/>
      <c r="I21" s="43"/>
    </row>
    <row r="22" spans="1:9" ht="29.25" customHeight="1">
      <c r="A22" s="24">
        <v>1023</v>
      </c>
      <c r="B22" s="16" t="s">
        <v>61</v>
      </c>
      <c r="C22" s="17">
        <v>20</v>
      </c>
      <c r="D22" s="16">
        <v>1.5</v>
      </c>
      <c r="E22" s="16">
        <v>0.58</v>
      </c>
      <c r="F22" s="16">
        <f>SUM(E22)</f>
        <v>0.58</v>
      </c>
      <c r="G22" s="16">
        <v>10.28</v>
      </c>
      <c r="H22" s="16">
        <v>52</v>
      </c>
      <c r="I22" s="23">
        <v>0</v>
      </c>
    </row>
    <row r="23" spans="1:9" ht="29.25" customHeight="1">
      <c r="A23" s="24">
        <v>698</v>
      </c>
      <c r="B23" s="16" t="s">
        <v>67</v>
      </c>
      <c r="C23" s="17">
        <v>135</v>
      </c>
      <c r="D23" s="16">
        <v>3.51</v>
      </c>
      <c r="E23" s="16">
        <v>3.37</v>
      </c>
      <c r="F23" s="16">
        <f>SUM(E23)</f>
        <v>3.37</v>
      </c>
      <c r="G23" s="16">
        <v>16.47</v>
      </c>
      <c r="H23" s="16">
        <v>113</v>
      </c>
      <c r="I23" s="23">
        <v>2.16</v>
      </c>
    </row>
    <row r="24" spans="1:9" ht="29.25" customHeight="1">
      <c r="A24" s="24">
        <v>627</v>
      </c>
      <c r="B24" s="16" t="s">
        <v>32</v>
      </c>
      <c r="C24" s="17">
        <v>80</v>
      </c>
      <c r="D24" s="16">
        <v>0.32</v>
      </c>
      <c r="E24" s="16">
        <v>0.32</v>
      </c>
      <c r="F24" s="16"/>
      <c r="G24" s="16">
        <v>7.84</v>
      </c>
      <c r="H24" s="16">
        <v>38</v>
      </c>
      <c r="I24" s="23">
        <v>8</v>
      </c>
    </row>
    <row r="25" spans="1:9" ht="29.25" customHeight="1">
      <c r="A25" s="24"/>
      <c r="B25" s="16" t="s">
        <v>28</v>
      </c>
      <c r="C25" s="17">
        <f>SUM(C22:C24)</f>
        <v>235</v>
      </c>
      <c r="D25" s="16">
        <f>SUM(D22:D24)</f>
        <v>5.33</v>
      </c>
      <c r="E25" s="16">
        <f>SUM(E22:E24)</f>
        <v>4.2700000000000005</v>
      </c>
      <c r="F25" s="16"/>
      <c r="G25" s="16">
        <f>SUM(G22:G24)</f>
        <v>34.59</v>
      </c>
      <c r="H25" s="16">
        <f>SUM(H22:H24)</f>
        <v>203</v>
      </c>
      <c r="I25" s="23">
        <f>SUM(I22:I24)</f>
        <v>10.16</v>
      </c>
    </row>
    <row r="26" spans="1:9" ht="29.25" customHeight="1">
      <c r="A26" s="41" t="s">
        <v>59</v>
      </c>
      <c r="B26" s="42"/>
      <c r="C26" s="42"/>
      <c r="D26" s="42"/>
      <c r="E26" s="42"/>
      <c r="F26" s="42"/>
      <c r="G26" s="42"/>
      <c r="H26" s="42"/>
      <c r="I26" s="43"/>
    </row>
    <row r="27" spans="1:9" ht="37.5" customHeight="1">
      <c r="A27" s="24">
        <v>25.2</v>
      </c>
      <c r="B27" s="16" t="s">
        <v>156</v>
      </c>
      <c r="C27" s="17">
        <v>50</v>
      </c>
      <c r="D27" s="16">
        <v>0.77</v>
      </c>
      <c r="E27" s="16">
        <v>3.39</v>
      </c>
      <c r="F27" s="16">
        <f>SUM(E27)</f>
        <v>3.39</v>
      </c>
      <c r="G27" s="16">
        <v>3.69</v>
      </c>
      <c r="H27" s="16">
        <v>49</v>
      </c>
      <c r="I27" s="23">
        <v>6.83</v>
      </c>
    </row>
    <row r="28" spans="1:9" ht="29.25" customHeight="1">
      <c r="A28" s="24">
        <v>340</v>
      </c>
      <c r="B28" s="16" t="s">
        <v>88</v>
      </c>
      <c r="C28" s="17" t="s">
        <v>89</v>
      </c>
      <c r="D28" s="16">
        <v>4.59</v>
      </c>
      <c r="E28" s="16">
        <v>7.97</v>
      </c>
      <c r="F28" s="16">
        <f>SUM(E28)</f>
        <v>7.97</v>
      </c>
      <c r="G28" s="16">
        <v>1.4</v>
      </c>
      <c r="H28" s="16">
        <v>110</v>
      </c>
      <c r="I28" s="23">
        <v>0.16</v>
      </c>
    </row>
    <row r="29" spans="1:9" ht="29.25" customHeight="1">
      <c r="A29" s="24">
        <v>1023</v>
      </c>
      <c r="B29" s="16" t="s">
        <v>61</v>
      </c>
      <c r="C29" s="17">
        <v>20</v>
      </c>
      <c r="D29" s="16">
        <v>1.5</v>
      </c>
      <c r="E29" s="16">
        <v>0.58</v>
      </c>
      <c r="F29" s="16">
        <f>SUM(E29)</f>
        <v>0.58</v>
      </c>
      <c r="G29" s="16">
        <v>10.28</v>
      </c>
      <c r="H29" s="16">
        <v>52</v>
      </c>
      <c r="I29" s="23">
        <v>0</v>
      </c>
    </row>
    <row r="30" spans="1:9" ht="29.25" customHeight="1">
      <c r="A30" s="24">
        <v>769</v>
      </c>
      <c r="B30" s="16" t="s">
        <v>106</v>
      </c>
      <c r="C30" s="17">
        <v>70</v>
      </c>
      <c r="D30" s="16">
        <v>3.5</v>
      </c>
      <c r="E30" s="16">
        <v>8.06</v>
      </c>
      <c r="F30" s="16">
        <f>SUM(E30)</f>
        <v>8.06</v>
      </c>
      <c r="G30" s="16">
        <v>36.73</v>
      </c>
      <c r="H30" s="16">
        <v>166</v>
      </c>
      <c r="I30" s="23">
        <v>0.13</v>
      </c>
    </row>
    <row r="31" spans="1:9" ht="29.25" customHeight="1">
      <c r="A31" s="24">
        <v>685</v>
      </c>
      <c r="B31" s="16" t="s">
        <v>16</v>
      </c>
      <c r="C31" s="24" t="s">
        <v>107</v>
      </c>
      <c r="D31" s="16">
        <v>0.07</v>
      </c>
      <c r="E31" s="39">
        <v>0.02</v>
      </c>
      <c r="F31" s="39"/>
      <c r="G31" s="16">
        <v>11.99</v>
      </c>
      <c r="H31" s="16">
        <v>48</v>
      </c>
      <c r="I31" s="26">
        <v>0.03</v>
      </c>
    </row>
    <row r="32" spans="1:9" ht="35.25" customHeight="1">
      <c r="A32" s="16"/>
      <c r="B32" s="16" t="s">
        <v>28</v>
      </c>
      <c r="C32" s="17">
        <v>415</v>
      </c>
      <c r="D32" s="16">
        <f>SUM(D27:D31)</f>
        <v>10.43</v>
      </c>
      <c r="E32" s="39">
        <f>SUM(E27:E31)</f>
        <v>20.02</v>
      </c>
      <c r="F32" s="39"/>
      <c r="G32" s="16">
        <f>SUM(G27:G31)</f>
        <v>64.08999999999999</v>
      </c>
      <c r="H32" s="16">
        <f>SUM(H27:H31)</f>
        <v>425</v>
      </c>
      <c r="I32" s="22">
        <f>SUM(I27:I31)</f>
        <v>7.15</v>
      </c>
    </row>
    <row r="33" spans="2:9" ht="24" customHeight="1">
      <c r="B33" s="46" t="s">
        <v>29</v>
      </c>
      <c r="C33" s="46"/>
      <c r="D33" s="27"/>
      <c r="E33" s="27"/>
      <c r="F33" s="27"/>
      <c r="G33" s="27"/>
      <c r="H33" s="27"/>
      <c r="I33" s="27"/>
    </row>
    <row r="34" spans="1:9" ht="21.75" customHeight="1">
      <c r="A34" s="47"/>
      <c r="B34" s="40" t="s">
        <v>30</v>
      </c>
      <c r="C34" s="16" t="s">
        <v>5</v>
      </c>
      <c r="D34" s="39" t="s">
        <v>7</v>
      </c>
      <c r="E34" s="39"/>
      <c r="F34" s="39"/>
      <c r="G34" s="39"/>
      <c r="H34" s="48" t="s">
        <v>13</v>
      </c>
      <c r="I34" s="44" t="s">
        <v>26</v>
      </c>
    </row>
    <row r="35" spans="1:9" ht="30.75" customHeight="1">
      <c r="A35" s="47"/>
      <c r="B35" s="40"/>
      <c r="C35" s="16" t="s">
        <v>6</v>
      </c>
      <c r="D35" s="16" t="s">
        <v>8</v>
      </c>
      <c r="E35" s="16" t="s">
        <v>9</v>
      </c>
      <c r="F35" s="39" t="s">
        <v>10</v>
      </c>
      <c r="G35" s="39"/>
      <c r="H35" s="48"/>
      <c r="I35" s="45"/>
    </row>
    <row r="36" spans="1:9" ht="25.5" customHeight="1">
      <c r="A36" s="25"/>
      <c r="B36" s="17" t="s">
        <v>11</v>
      </c>
      <c r="C36" s="24">
        <v>365</v>
      </c>
      <c r="D36" s="16">
        <v>12.22</v>
      </c>
      <c r="E36" s="39">
        <v>12.67</v>
      </c>
      <c r="F36" s="39"/>
      <c r="G36" s="16">
        <v>49.01</v>
      </c>
      <c r="H36" s="16">
        <v>374</v>
      </c>
      <c r="I36" s="32">
        <v>19.19</v>
      </c>
    </row>
    <row r="37" spans="1:9" ht="24" customHeight="1">
      <c r="A37" s="25"/>
      <c r="B37" s="17" t="s">
        <v>12</v>
      </c>
      <c r="C37" s="17">
        <v>527</v>
      </c>
      <c r="D37" s="16">
        <v>16.02</v>
      </c>
      <c r="E37" s="39">
        <v>15.13</v>
      </c>
      <c r="F37" s="39"/>
      <c r="G37" s="16">
        <v>64.82</v>
      </c>
      <c r="H37" s="16">
        <v>484</v>
      </c>
      <c r="I37" s="32">
        <v>5.62</v>
      </c>
    </row>
    <row r="38" spans="1:9" ht="24.75" customHeight="1">
      <c r="A38" s="25"/>
      <c r="B38" s="17" t="s">
        <v>27</v>
      </c>
      <c r="C38" s="17">
        <v>235</v>
      </c>
      <c r="D38" s="16">
        <v>5.33</v>
      </c>
      <c r="E38" s="39">
        <v>4.27</v>
      </c>
      <c r="F38" s="39"/>
      <c r="G38" s="16">
        <v>34.59</v>
      </c>
      <c r="H38" s="16">
        <v>203</v>
      </c>
      <c r="I38" s="32">
        <v>10.16</v>
      </c>
    </row>
    <row r="39" spans="1:9" ht="24.75" customHeight="1">
      <c r="A39" s="25"/>
      <c r="B39" s="17" t="s">
        <v>59</v>
      </c>
      <c r="C39" s="17">
        <v>415</v>
      </c>
      <c r="D39" s="16">
        <v>10.43</v>
      </c>
      <c r="E39" s="16">
        <v>20.02</v>
      </c>
      <c r="F39" s="16">
        <f>SUM(E39)</f>
        <v>20.02</v>
      </c>
      <c r="G39" s="16">
        <v>64.09</v>
      </c>
      <c r="H39" s="16">
        <v>425</v>
      </c>
      <c r="I39" s="32">
        <v>7.15</v>
      </c>
    </row>
    <row r="40" spans="1:9" ht="27.75" customHeight="1">
      <c r="A40" s="25"/>
      <c r="B40" s="17" t="s">
        <v>31</v>
      </c>
      <c r="C40" s="18">
        <f>SUM(C36:C39)</f>
        <v>1542</v>
      </c>
      <c r="D40" s="19">
        <f>SUM(D36:D39)</f>
        <v>44</v>
      </c>
      <c r="E40" s="19">
        <f>SUM(E36:E39)</f>
        <v>52.09</v>
      </c>
      <c r="F40" s="19">
        <f>SUM(E40)</f>
        <v>52.09</v>
      </c>
      <c r="G40" s="19">
        <f>SUM(G36:G39)</f>
        <v>212.51</v>
      </c>
      <c r="H40" s="19">
        <f>SUM(H36:H39)</f>
        <v>1486</v>
      </c>
      <c r="I40" s="33">
        <f>SUM(I36:I39)</f>
        <v>42.12</v>
      </c>
    </row>
    <row r="42" spans="2:9" ht="15.75">
      <c r="B42" s="49" t="s">
        <v>73</v>
      </c>
      <c r="C42" s="50"/>
      <c r="D42" s="50"/>
      <c r="E42" s="50"/>
      <c r="F42" s="50"/>
      <c r="G42" s="50"/>
      <c r="H42" s="50"/>
      <c r="I42" s="50"/>
    </row>
  </sheetData>
  <sheetProtection/>
  <mergeCells count="31">
    <mergeCell ref="E36:F36"/>
    <mergeCell ref="E37:F37"/>
    <mergeCell ref="E38:F38"/>
    <mergeCell ref="B42:I42"/>
    <mergeCell ref="E16:F16"/>
    <mergeCell ref="E31:F31"/>
    <mergeCell ref="B33:C33"/>
    <mergeCell ref="A34:A35"/>
    <mergeCell ref="B34:B35"/>
    <mergeCell ref="D34:G34"/>
    <mergeCell ref="H34:H35"/>
    <mergeCell ref="I34:I35"/>
    <mergeCell ref="F35:G35"/>
    <mergeCell ref="E14:F14"/>
    <mergeCell ref="E15:F15"/>
    <mergeCell ref="E18:F18"/>
    <mergeCell ref="A21:I21"/>
    <mergeCell ref="A26:I26"/>
    <mergeCell ref="E32:F32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PageLayoutView="0" workbookViewId="0" topLeftCell="A22">
      <selection activeCell="B3" sqref="B3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21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161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133</v>
      </c>
      <c r="E4" s="15"/>
      <c r="F4" s="15"/>
      <c r="G4" s="15"/>
      <c r="H4" s="14"/>
      <c r="I4" s="14"/>
    </row>
    <row r="5" spans="1:9" ht="24" customHeight="1">
      <c r="A5" s="48" t="s">
        <v>3</v>
      </c>
      <c r="B5" s="48" t="s">
        <v>4</v>
      </c>
      <c r="C5" s="24" t="s">
        <v>5</v>
      </c>
      <c r="D5" s="48" t="s">
        <v>7</v>
      </c>
      <c r="E5" s="48"/>
      <c r="F5" s="48"/>
      <c r="G5" s="48"/>
      <c r="H5" s="48" t="s">
        <v>13</v>
      </c>
      <c r="I5" s="44" t="s">
        <v>26</v>
      </c>
    </row>
    <row r="6" spans="1:9" ht="33" customHeight="1">
      <c r="A6" s="48"/>
      <c r="B6" s="48"/>
      <c r="C6" s="24" t="s">
        <v>6</v>
      </c>
      <c r="D6" s="24" t="s">
        <v>8</v>
      </c>
      <c r="E6" s="24" t="s">
        <v>9</v>
      </c>
      <c r="F6" s="48" t="s">
        <v>10</v>
      </c>
      <c r="G6" s="48"/>
      <c r="H6" s="48"/>
      <c r="I6" s="45"/>
    </row>
    <row r="7" spans="1:9" ht="21" customHeight="1">
      <c r="A7" s="41" t="s">
        <v>11</v>
      </c>
      <c r="B7" s="42"/>
      <c r="C7" s="42"/>
      <c r="D7" s="42"/>
      <c r="E7" s="42"/>
      <c r="F7" s="42"/>
      <c r="G7" s="42"/>
      <c r="H7" s="42"/>
      <c r="I7" s="43"/>
    </row>
    <row r="8" spans="1:9" ht="30" customHeight="1">
      <c r="A8" s="24">
        <v>302</v>
      </c>
      <c r="B8" s="20" t="s">
        <v>108</v>
      </c>
      <c r="C8" s="24" t="s">
        <v>129</v>
      </c>
      <c r="D8" s="16">
        <v>4.3</v>
      </c>
      <c r="E8" s="39">
        <v>3.76</v>
      </c>
      <c r="F8" s="39"/>
      <c r="G8" s="16">
        <v>19.69</v>
      </c>
      <c r="H8" s="16">
        <v>131</v>
      </c>
      <c r="I8" s="26">
        <v>0.97</v>
      </c>
    </row>
    <row r="9" spans="1:9" ht="36" customHeight="1">
      <c r="A9" s="31" t="s">
        <v>93</v>
      </c>
      <c r="B9" s="20" t="s">
        <v>92</v>
      </c>
      <c r="C9" s="30" t="s">
        <v>143</v>
      </c>
      <c r="D9" s="16">
        <v>1.55</v>
      </c>
      <c r="E9" s="16">
        <v>2.23</v>
      </c>
      <c r="F9" s="16"/>
      <c r="G9" s="16">
        <v>16.8</v>
      </c>
      <c r="H9" s="16">
        <v>92</v>
      </c>
      <c r="I9" s="26">
        <v>0.05</v>
      </c>
    </row>
    <row r="10" spans="1:9" ht="23.25" customHeight="1">
      <c r="A10" s="24">
        <v>692</v>
      </c>
      <c r="B10" s="16" t="s">
        <v>38</v>
      </c>
      <c r="C10" s="24">
        <v>180</v>
      </c>
      <c r="D10" s="16">
        <v>4.12</v>
      </c>
      <c r="E10" s="39">
        <v>3.4</v>
      </c>
      <c r="F10" s="39"/>
      <c r="G10" s="16">
        <v>19.69</v>
      </c>
      <c r="H10" s="16">
        <v>126</v>
      </c>
      <c r="I10" s="26">
        <v>1.75</v>
      </c>
    </row>
    <row r="11" spans="1:9" ht="29.25" customHeight="1">
      <c r="A11" s="17"/>
      <c r="B11" s="16" t="s">
        <v>28</v>
      </c>
      <c r="C11" s="24">
        <v>364</v>
      </c>
      <c r="D11" s="21">
        <f>SUM(D8:D10)</f>
        <v>9.969999999999999</v>
      </c>
      <c r="E11" s="39">
        <f>SUM(E8:F10)</f>
        <v>9.39</v>
      </c>
      <c r="F11" s="39"/>
      <c r="G11" s="16">
        <f>SUM(G8:G10)</f>
        <v>56.18000000000001</v>
      </c>
      <c r="H11" s="16">
        <f>SUM(H8:H10)</f>
        <v>349</v>
      </c>
      <c r="I11" s="26">
        <f>SUM(I8:I10)</f>
        <v>2.77</v>
      </c>
    </row>
    <row r="12" spans="1:9" ht="24.75" customHeight="1">
      <c r="A12" s="41" t="s">
        <v>12</v>
      </c>
      <c r="B12" s="42"/>
      <c r="C12" s="42"/>
      <c r="D12" s="42"/>
      <c r="E12" s="42"/>
      <c r="F12" s="42"/>
      <c r="G12" s="42"/>
      <c r="H12" s="42"/>
      <c r="I12" s="43"/>
    </row>
    <row r="13" spans="1:9" ht="34.5" customHeight="1">
      <c r="A13" s="24">
        <v>120</v>
      </c>
      <c r="B13" s="16" t="s">
        <v>109</v>
      </c>
      <c r="C13" s="24" t="s">
        <v>137</v>
      </c>
      <c r="D13" s="16">
        <v>1.88</v>
      </c>
      <c r="E13" s="39">
        <v>2.62</v>
      </c>
      <c r="F13" s="39"/>
      <c r="G13" s="16">
        <v>7.05</v>
      </c>
      <c r="H13" s="16">
        <v>70</v>
      </c>
      <c r="I13" s="26">
        <v>5.6</v>
      </c>
    </row>
    <row r="14" spans="1:9" ht="22.5" customHeight="1">
      <c r="A14" s="24">
        <v>329</v>
      </c>
      <c r="B14" s="16" t="s">
        <v>110</v>
      </c>
      <c r="C14" s="24">
        <v>140</v>
      </c>
      <c r="D14" s="16">
        <v>8.04</v>
      </c>
      <c r="E14" s="39">
        <v>17.52</v>
      </c>
      <c r="F14" s="39"/>
      <c r="G14" s="16">
        <v>23.42</v>
      </c>
      <c r="H14" s="16">
        <v>214</v>
      </c>
      <c r="I14" s="26">
        <v>15.48</v>
      </c>
    </row>
    <row r="15" spans="1:9" ht="23.25" customHeight="1">
      <c r="A15" s="24">
        <v>576</v>
      </c>
      <c r="B15" s="16" t="s">
        <v>157</v>
      </c>
      <c r="C15" s="34" t="s">
        <v>158</v>
      </c>
      <c r="D15" s="16">
        <v>0.27</v>
      </c>
      <c r="E15" s="39">
        <v>2.05</v>
      </c>
      <c r="F15" s="39"/>
      <c r="G15" s="16">
        <v>0.95</v>
      </c>
      <c r="H15" s="16">
        <v>24</v>
      </c>
      <c r="I15" s="23">
        <v>5.62</v>
      </c>
    </row>
    <row r="16" spans="1:9" ht="29.25" customHeight="1">
      <c r="A16" s="24">
        <v>1012</v>
      </c>
      <c r="B16" s="16" t="s">
        <v>57</v>
      </c>
      <c r="C16" s="17">
        <v>30</v>
      </c>
      <c r="D16" s="16">
        <v>1.98</v>
      </c>
      <c r="E16" s="39">
        <v>0.36</v>
      </c>
      <c r="F16" s="39"/>
      <c r="G16" s="16">
        <v>10.02</v>
      </c>
      <c r="H16" s="16">
        <v>52</v>
      </c>
      <c r="I16" s="23">
        <v>0</v>
      </c>
    </row>
    <row r="17" spans="1:9" ht="29.25" customHeight="1">
      <c r="A17" s="24">
        <v>639</v>
      </c>
      <c r="B17" s="16" t="s">
        <v>78</v>
      </c>
      <c r="C17" s="24">
        <v>180</v>
      </c>
      <c r="D17" s="16">
        <v>0.11</v>
      </c>
      <c r="E17" s="16">
        <v>0.06</v>
      </c>
      <c r="F17" s="16">
        <f>SUM(E17)</f>
        <v>0.06</v>
      </c>
      <c r="G17" s="16">
        <v>13.32</v>
      </c>
      <c r="H17" s="16">
        <v>62</v>
      </c>
      <c r="I17" s="23">
        <v>19.2</v>
      </c>
    </row>
    <row r="18" spans="1:9" ht="29.25" customHeight="1">
      <c r="A18" s="16"/>
      <c r="B18" s="16" t="s">
        <v>28</v>
      </c>
      <c r="C18" s="24">
        <v>532</v>
      </c>
      <c r="D18" s="16">
        <f>SUM(D13:D17)</f>
        <v>12.279999999999998</v>
      </c>
      <c r="E18" s="16">
        <f>SUM(E13:E17)</f>
        <v>22.61</v>
      </c>
      <c r="F18" s="16">
        <f>SUM(E18)</f>
        <v>22.61</v>
      </c>
      <c r="G18" s="16">
        <f>SUM(G13:G17)</f>
        <v>54.76</v>
      </c>
      <c r="H18" s="16">
        <f>SUM(H13:H17)</f>
        <v>422</v>
      </c>
      <c r="I18" s="23">
        <f>SUM(I13:I17)</f>
        <v>45.9</v>
      </c>
    </row>
    <row r="19" spans="1:9" ht="29.25" customHeight="1">
      <c r="A19" s="41" t="s">
        <v>27</v>
      </c>
      <c r="B19" s="42"/>
      <c r="C19" s="42"/>
      <c r="D19" s="42"/>
      <c r="E19" s="42"/>
      <c r="F19" s="42"/>
      <c r="G19" s="42"/>
      <c r="H19" s="42"/>
      <c r="I19" s="43"/>
    </row>
    <row r="20" spans="1:9" ht="36" customHeight="1">
      <c r="A20" s="24" t="s">
        <v>145</v>
      </c>
      <c r="B20" s="16" t="s">
        <v>146</v>
      </c>
      <c r="C20" s="17">
        <v>20</v>
      </c>
      <c r="D20" s="16">
        <v>1.68</v>
      </c>
      <c r="E20" s="16">
        <v>2.28</v>
      </c>
      <c r="F20" s="16">
        <f>SUM(E20)</f>
        <v>2.28</v>
      </c>
      <c r="G20" s="16">
        <v>14</v>
      </c>
      <c r="H20" s="16">
        <v>80</v>
      </c>
      <c r="I20" s="23">
        <v>6</v>
      </c>
    </row>
    <row r="21" spans="1:9" ht="33" customHeight="1">
      <c r="A21" s="24">
        <v>698</v>
      </c>
      <c r="B21" s="16" t="s">
        <v>79</v>
      </c>
      <c r="C21" s="17" t="s">
        <v>140</v>
      </c>
      <c r="D21" s="16">
        <v>4.59</v>
      </c>
      <c r="E21" s="16">
        <v>3.37</v>
      </c>
      <c r="F21" s="16">
        <f>SUM(E21)</f>
        <v>3.37</v>
      </c>
      <c r="G21" s="16">
        <v>10.41</v>
      </c>
      <c r="H21" s="16">
        <v>94</v>
      </c>
      <c r="I21" s="23">
        <v>0.94</v>
      </c>
    </row>
    <row r="22" spans="1:9" ht="29.25" customHeight="1">
      <c r="A22" s="24">
        <v>627</v>
      </c>
      <c r="B22" s="16" t="s">
        <v>111</v>
      </c>
      <c r="C22" s="17">
        <v>70</v>
      </c>
      <c r="D22" s="16">
        <v>0.63</v>
      </c>
      <c r="E22" s="16">
        <v>0.14</v>
      </c>
      <c r="F22" s="16"/>
      <c r="G22" s="16">
        <v>5.67</v>
      </c>
      <c r="H22" s="16">
        <v>30</v>
      </c>
      <c r="I22" s="23">
        <v>42</v>
      </c>
    </row>
    <row r="23" spans="1:9" ht="29.25" customHeight="1">
      <c r="A23" s="24"/>
      <c r="B23" s="16" t="s">
        <v>28</v>
      </c>
      <c r="C23" s="17">
        <v>228</v>
      </c>
      <c r="D23" s="16">
        <f>SUM(D20:D22)</f>
        <v>6.8999999999999995</v>
      </c>
      <c r="E23" s="16">
        <f>SUM(E20:E22)</f>
        <v>5.79</v>
      </c>
      <c r="F23" s="16"/>
      <c r="G23" s="16">
        <f>SUM(G20:G22)</f>
        <v>30.08</v>
      </c>
      <c r="H23" s="16">
        <f>SUM(H20:H22)</f>
        <v>204</v>
      </c>
      <c r="I23" s="23">
        <f>SUM(I20:I22)</f>
        <v>48.94</v>
      </c>
    </row>
    <row r="24" spans="1:9" ht="29.25" customHeight="1">
      <c r="A24" s="41" t="s">
        <v>59</v>
      </c>
      <c r="B24" s="42"/>
      <c r="C24" s="42"/>
      <c r="D24" s="42"/>
      <c r="E24" s="42"/>
      <c r="F24" s="42"/>
      <c r="G24" s="42"/>
      <c r="H24" s="42"/>
      <c r="I24" s="43"/>
    </row>
    <row r="25" spans="1:9" ht="39" customHeight="1">
      <c r="A25" s="24" t="s">
        <v>60</v>
      </c>
      <c r="B25" s="16" t="s">
        <v>159</v>
      </c>
      <c r="C25" s="17">
        <v>50</v>
      </c>
      <c r="D25" s="16">
        <v>0.49</v>
      </c>
      <c r="E25" s="16">
        <v>3.08</v>
      </c>
      <c r="F25" s="16">
        <f>SUM(E25)</f>
        <v>3.08</v>
      </c>
      <c r="G25" s="16">
        <v>1.56</v>
      </c>
      <c r="H25" s="16">
        <v>37</v>
      </c>
      <c r="I25" s="23">
        <v>7.64</v>
      </c>
    </row>
    <row r="26" spans="1:9" ht="35.25" customHeight="1">
      <c r="A26" s="24">
        <v>362</v>
      </c>
      <c r="B26" s="16" t="s">
        <v>112</v>
      </c>
      <c r="C26" s="17">
        <v>100</v>
      </c>
      <c r="D26" s="16">
        <v>10.05</v>
      </c>
      <c r="E26" s="16">
        <v>8.79</v>
      </c>
      <c r="F26" s="16">
        <f>SUM(E26)</f>
        <v>8.79</v>
      </c>
      <c r="G26" s="16">
        <v>21.57</v>
      </c>
      <c r="H26" s="16">
        <v>164</v>
      </c>
      <c r="I26" s="23">
        <v>0.18</v>
      </c>
    </row>
    <row r="27" spans="1:9" ht="35.25" customHeight="1">
      <c r="A27" s="24">
        <v>596</v>
      </c>
      <c r="B27" s="16" t="s">
        <v>113</v>
      </c>
      <c r="C27" s="17">
        <v>30</v>
      </c>
      <c r="D27" s="16">
        <v>0.76</v>
      </c>
      <c r="E27" s="16">
        <v>1.48</v>
      </c>
      <c r="F27" s="16">
        <f>SUM(E27)</f>
        <v>1.48</v>
      </c>
      <c r="G27" s="16">
        <v>6.9</v>
      </c>
      <c r="H27" s="16">
        <v>36</v>
      </c>
      <c r="I27" s="23">
        <v>0.14</v>
      </c>
    </row>
    <row r="28" spans="1:9" ht="25.5" customHeight="1">
      <c r="A28" s="24">
        <v>1023</v>
      </c>
      <c r="B28" s="16" t="s">
        <v>61</v>
      </c>
      <c r="C28" s="17">
        <v>20</v>
      </c>
      <c r="D28" s="16">
        <v>1.5</v>
      </c>
      <c r="E28" s="16">
        <v>0.58</v>
      </c>
      <c r="F28" s="16">
        <f>SUM(E28)</f>
        <v>0.58</v>
      </c>
      <c r="G28" s="16">
        <v>10.28</v>
      </c>
      <c r="H28" s="16">
        <v>52</v>
      </c>
      <c r="I28" s="23">
        <v>0</v>
      </c>
    </row>
    <row r="29" spans="1:9" ht="29.25" customHeight="1">
      <c r="A29" s="24">
        <v>686</v>
      </c>
      <c r="B29" s="16" t="s">
        <v>15</v>
      </c>
      <c r="C29" s="17" t="s">
        <v>35</v>
      </c>
      <c r="D29" s="16">
        <v>0.26</v>
      </c>
      <c r="E29" s="16">
        <v>0.06</v>
      </c>
      <c r="F29" s="16">
        <f>SUM(E29)</f>
        <v>0.06</v>
      </c>
      <c r="G29" s="16">
        <v>15.22</v>
      </c>
      <c r="H29" s="16">
        <v>62</v>
      </c>
      <c r="I29" s="23">
        <v>2.9</v>
      </c>
    </row>
    <row r="30" spans="1:9" ht="35.25" customHeight="1">
      <c r="A30" s="16"/>
      <c r="B30" s="16" t="s">
        <v>28</v>
      </c>
      <c r="C30" s="17">
        <v>422</v>
      </c>
      <c r="D30" s="16">
        <f>SUM(D25:D29)</f>
        <v>13.06</v>
      </c>
      <c r="E30" s="39">
        <f>SUM(E25:E29)</f>
        <v>13.99</v>
      </c>
      <c r="F30" s="39"/>
      <c r="G30" s="16">
        <f>SUM(G25:G29)</f>
        <v>55.53</v>
      </c>
      <c r="H30" s="16">
        <f>SUM(H25:H29)</f>
        <v>351</v>
      </c>
      <c r="I30" s="22">
        <f>SUM(I25:I29)</f>
        <v>10.86</v>
      </c>
    </row>
    <row r="31" spans="2:9" ht="24" customHeight="1">
      <c r="B31" s="46" t="s">
        <v>29</v>
      </c>
      <c r="C31" s="46"/>
      <c r="D31" s="27"/>
      <c r="E31" s="27"/>
      <c r="F31" s="27"/>
      <c r="G31" s="27"/>
      <c r="H31" s="27"/>
      <c r="I31" s="27"/>
    </row>
    <row r="32" spans="1:9" ht="21.75" customHeight="1">
      <c r="A32" s="47"/>
      <c r="B32" s="40" t="s">
        <v>30</v>
      </c>
      <c r="C32" s="16" t="s">
        <v>5</v>
      </c>
      <c r="D32" s="39" t="s">
        <v>7</v>
      </c>
      <c r="E32" s="39"/>
      <c r="F32" s="39"/>
      <c r="G32" s="39"/>
      <c r="H32" s="48" t="s">
        <v>13</v>
      </c>
      <c r="I32" s="44" t="s">
        <v>26</v>
      </c>
    </row>
    <row r="33" spans="1:9" ht="30.75" customHeight="1">
      <c r="A33" s="47"/>
      <c r="B33" s="40"/>
      <c r="C33" s="16" t="s">
        <v>6</v>
      </c>
      <c r="D33" s="16" t="s">
        <v>8</v>
      </c>
      <c r="E33" s="16" t="s">
        <v>9</v>
      </c>
      <c r="F33" s="39" t="s">
        <v>10</v>
      </c>
      <c r="G33" s="39"/>
      <c r="H33" s="48"/>
      <c r="I33" s="45"/>
    </row>
    <row r="34" spans="1:9" ht="25.5" customHeight="1">
      <c r="A34" s="25"/>
      <c r="B34" s="17" t="s">
        <v>11</v>
      </c>
      <c r="C34" s="24">
        <v>364</v>
      </c>
      <c r="D34" s="16">
        <v>9.97</v>
      </c>
      <c r="E34" s="39">
        <v>9.39</v>
      </c>
      <c r="F34" s="39"/>
      <c r="G34" s="16">
        <v>56.18</v>
      </c>
      <c r="H34" s="16">
        <v>349</v>
      </c>
      <c r="I34" s="32">
        <v>2.77</v>
      </c>
    </row>
    <row r="35" spans="1:9" ht="24" customHeight="1">
      <c r="A35" s="25"/>
      <c r="B35" s="17" t="s">
        <v>12</v>
      </c>
      <c r="C35" s="17">
        <v>532</v>
      </c>
      <c r="D35" s="16">
        <v>12.28</v>
      </c>
      <c r="E35" s="39">
        <v>22.61</v>
      </c>
      <c r="F35" s="39"/>
      <c r="G35" s="16">
        <v>54.76</v>
      </c>
      <c r="H35" s="16">
        <v>422</v>
      </c>
      <c r="I35" s="32">
        <v>45.9</v>
      </c>
    </row>
    <row r="36" spans="1:9" ht="24.75" customHeight="1">
      <c r="A36" s="25"/>
      <c r="B36" s="17" t="s">
        <v>27</v>
      </c>
      <c r="C36" s="17">
        <v>228</v>
      </c>
      <c r="D36" s="16">
        <v>6.9</v>
      </c>
      <c r="E36" s="39">
        <v>5.79</v>
      </c>
      <c r="F36" s="39"/>
      <c r="G36" s="16">
        <v>30.08</v>
      </c>
      <c r="H36" s="16">
        <v>204</v>
      </c>
      <c r="I36" s="32">
        <v>48.94</v>
      </c>
    </row>
    <row r="37" spans="1:9" ht="24.75" customHeight="1">
      <c r="A37" s="25"/>
      <c r="B37" s="17" t="s">
        <v>59</v>
      </c>
      <c r="C37" s="17">
        <v>422</v>
      </c>
      <c r="D37" s="16">
        <v>13.06</v>
      </c>
      <c r="E37" s="16">
        <v>13.99</v>
      </c>
      <c r="F37" s="16">
        <f>SUM(E37)</f>
        <v>13.99</v>
      </c>
      <c r="G37" s="16">
        <v>55.53</v>
      </c>
      <c r="H37" s="16">
        <v>351</v>
      </c>
      <c r="I37" s="32">
        <v>10.86</v>
      </c>
    </row>
    <row r="38" spans="1:9" ht="27.75" customHeight="1">
      <c r="A38" s="25"/>
      <c r="B38" s="17" t="s">
        <v>31</v>
      </c>
      <c r="C38" s="18">
        <f>SUM(C34:C37)</f>
        <v>1546</v>
      </c>
      <c r="D38" s="19">
        <f>SUM(D34:D37)</f>
        <v>42.21</v>
      </c>
      <c r="E38" s="19">
        <f>SUM(E34:E37)</f>
        <v>51.78</v>
      </c>
      <c r="F38" s="19">
        <f>SUM(E38)</f>
        <v>51.78</v>
      </c>
      <c r="G38" s="19">
        <f>SUM(G34:G37)</f>
        <v>196.54999999999998</v>
      </c>
      <c r="H38" s="19">
        <f>SUM(H34:H37)</f>
        <v>1326</v>
      </c>
      <c r="I38" s="33">
        <f>SUM(I34:I37)</f>
        <v>108.47</v>
      </c>
    </row>
    <row r="40" spans="2:9" ht="15.75">
      <c r="B40" s="49" t="s">
        <v>73</v>
      </c>
      <c r="C40" s="50"/>
      <c r="D40" s="50"/>
      <c r="E40" s="50"/>
      <c r="F40" s="50"/>
      <c r="G40" s="50"/>
      <c r="H40" s="50"/>
      <c r="I40" s="50"/>
    </row>
  </sheetData>
  <sheetProtection/>
  <mergeCells count="29">
    <mergeCell ref="I32:I33"/>
    <mergeCell ref="F33:G33"/>
    <mergeCell ref="E34:F34"/>
    <mergeCell ref="E35:F35"/>
    <mergeCell ref="E36:F36"/>
    <mergeCell ref="B40:I40"/>
    <mergeCell ref="E30:F30"/>
    <mergeCell ref="B31:C31"/>
    <mergeCell ref="A32:A33"/>
    <mergeCell ref="B32:B33"/>
    <mergeCell ref="D32:G32"/>
    <mergeCell ref="H32:H33"/>
    <mergeCell ref="E14:F14"/>
    <mergeCell ref="E15:F15"/>
    <mergeCell ref="E16:F16"/>
    <mergeCell ref="A19:I19"/>
    <mergeCell ref="A24:I24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2022-02-03T16:02:55Z</cp:lastPrinted>
  <dcterms:created xsi:type="dcterms:W3CDTF">1996-10-08T23:32:33Z</dcterms:created>
  <dcterms:modified xsi:type="dcterms:W3CDTF">2022-02-24T11:14:16Z</dcterms:modified>
  <cp:category/>
  <cp:version/>
  <cp:contentType/>
  <cp:contentStatus/>
</cp:coreProperties>
</file>